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filterPrivacy="1" defaultThemeVersion="124226"/>
  <xr:revisionPtr revIDLastSave="0" documentId="13_ncr:1_{2FD45388-3FA0-4825-9FD6-BD49BB11B177}" xr6:coauthVersionLast="47" xr6:coauthVersionMax="47" xr10:uidLastSave="{00000000-0000-0000-0000-000000000000}"/>
  <bookViews>
    <workbookView xWindow="5385" yWindow="510" windowWidth="16275" windowHeight="14625" xr2:uid="{00000000-000D-0000-FFFF-FFFF00000000}"/>
  </bookViews>
  <sheets>
    <sheet name="要望書等様式" sheetId="1" r:id="rId1"/>
    <sheet name="★事務局用　※削除、加工はしないでください" sheetId="2" r:id="rId2"/>
  </sheets>
  <definedNames>
    <definedName name="_xlnm.Print_Area" localSheetId="1">'★事務局用　※削除、加工はしないでください'!$B$1:$M$5</definedName>
    <definedName name="_xlnm.Print_Area" localSheetId="0">要望書等様式!$A$1:$AF$93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5" i="2" l="1"/>
  <c r="I5" i="2"/>
  <c r="F5" i="2"/>
  <c r="P2" i="2" l="1"/>
  <c r="E2" i="2"/>
  <c r="F7" i="2" l="1"/>
  <c r="I9" i="2" s="1"/>
  <c r="I8" i="2" l="1"/>
  <c r="J2" i="2" l="1"/>
  <c r="G7" i="2" l="1"/>
  <c r="G9" i="2" l="1"/>
  <c r="F9" i="2" s="1"/>
  <c r="H8" i="2"/>
  <c r="F11" i="2" s="1"/>
  <c r="G8" i="2" l="1"/>
  <c r="G10" i="2"/>
  <c r="F10" i="2" s="1"/>
  <c r="E8" i="2" s="1"/>
  <c r="F8" i="2" l="1"/>
  <c r="E7" i="2" s="1"/>
  <c r="C5" i="2"/>
  <c r="I7" i="2" l="1"/>
  <c r="I10" i="2"/>
  <c r="C2" i="2"/>
  <c r="K2" i="2"/>
  <c r="I11" i="2" l="1"/>
  <c r="I12" i="2" s="1"/>
  <c r="I13" i="2" s="1"/>
  <c r="E5" i="2"/>
  <c r="H5" i="2"/>
  <c r="D2" i="2" l="1"/>
  <c r="O2" i="2" s="1"/>
  <c r="D5" i="2"/>
  <c r="J8" i="2"/>
  <c r="J7" i="2"/>
  <c r="G5" i="2" l="1"/>
  <c r="C7" i="2" l="1"/>
  <c r="B7" i="2" s="1"/>
  <c r="B9" i="2" l="1"/>
  <c r="C8" i="2"/>
  <c r="B8" i="2" s="1"/>
  <c r="B10" i="2" l="1"/>
  <c r="D8" i="2" l="1"/>
  <c r="D7" i="2"/>
  <c r="B2" i="2"/>
  <c r="B5" i="2"/>
  <c r="H2" i="2"/>
  <c r="Q2" i="2" s="1"/>
  <c r="D9" i="2" l="1"/>
  <c r="N2" i="2" s="1"/>
  <c r="G2" i="2"/>
  <c r="M2" i="2" s="1"/>
  <c r="H74" i="1"/>
  <c r="H86" i="1"/>
  <c r="H88"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L17" authorId="0" shapeId="0" xr:uid="{BDE79091-8C59-45BD-B326-033D1BD7B003}">
      <text>
        <r>
          <rPr>
            <sz val="9"/>
            <color indexed="81"/>
            <rFont val="MS P ゴシック"/>
            <family val="3"/>
            <charset val="128"/>
          </rPr>
          <t>数字のみご記載ください。
例：10万円の場合
○100,000
×10万</t>
        </r>
      </text>
    </comment>
    <comment ref="H20" authorId="0" shapeId="0" xr:uid="{00000000-0006-0000-0000-000002000000}">
      <text>
        <r>
          <rPr>
            <sz val="9"/>
            <color indexed="81"/>
            <rFont val="ＭＳ Ｐゴシック"/>
            <family val="3"/>
            <charset val="128"/>
          </rPr>
          <t>法人種別（社福、NPOなど）は
記載不要</t>
        </r>
      </text>
    </comment>
    <comment ref="AB31" authorId="0" shapeId="0" xr:uid="{00000000-0006-0000-0000-000004000000}">
      <text>
        <r>
          <rPr>
            <sz val="9"/>
            <color indexed="81"/>
            <rFont val="ＭＳ Ｐゴシック"/>
            <family val="3"/>
            <charset val="128"/>
          </rPr>
          <t>その他の場合は
正式名称を記入</t>
        </r>
      </text>
    </comment>
  </commentList>
</comments>
</file>

<file path=xl/sharedStrings.xml><?xml version="1.0" encoding="utf-8"?>
<sst xmlns="http://schemas.openxmlformats.org/spreadsheetml/2006/main" count="163" uniqueCount="136">
  <si>
    <t>団体・ＶＮＰＯ支援事業―様式１</t>
    <phoneticPr fontId="2"/>
  </si>
  <si>
    <t>年　　月　　日</t>
    <phoneticPr fontId="2"/>
  </si>
  <si>
    <t>社会福祉法人　兵庫県共同募金会　会長　様</t>
    <rPh sb="16" eb="18">
      <t>カイチョウ</t>
    </rPh>
    <rPh sb="19" eb="20">
      <t>サマ</t>
    </rPh>
    <phoneticPr fontId="2"/>
  </si>
  <si>
    <t>〔団体名〕</t>
    <phoneticPr fontId="2"/>
  </si>
  <si>
    <t>〔代表者役氏名〕</t>
    <phoneticPr fontId="2"/>
  </si>
  <si>
    <t>申請事業名</t>
    <phoneticPr fontId="2"/>
  </si>
  <si>
    <t>受配要望額</t>
    <phoneticPr fontId="2"/>
  </si>
  <si>
    <t>円）</t>
    <phoneticPr fontId="2"/>
  </si>
  <si>
    <t>（事業総額　：</t>
    <phoneticPr fontId="2"/>
  </si>
  <si>
    <t>申請者</t>
    <rPh sb="0" eb="3">
      <t>シンセイシャ</t>
    </rPh>
    <phoneticPr fontId="2"/>
  </si>
  <si>
    <t>所在地</t>
    <phoneticPr fontId="2"/>
  </si>
  <si>
    <t>（〒</t>
    <phoneticPr fontId="2"/>
  </si>
  <si>
    <t>）</t>
    <phoneticPr fontId="2"/>
  </si>
  <si>
    <t>TEL</t>
    <phoneticPr fontId="2"/>
  </si>
  <si>
    <t>e-mail</t>
    <phoneticPr fontId="2"/>
  </si>
  <si>
    <t>ホームページ</t>
    <phoneticPr fontId="2"/>
  </si>
  <si>
    <t>FAX</t>
    <phoneticPr fontId="2"/>
  </si>
  <si>
    <t>代表者名</t>
    <rPh sb="0" eb="3">
      <t>ダイヒョウシャ</t>
    </rPh>
    <phoneticPr fontId="2"/>
  </si>
  <si>
    <t>申込責任者名
（連絡先）</t>
    <rPh sb="0" eb="2">
      <t>モウシコミ</t>
    </rPh>
    <rPh sb="2" eb="5">
      <t>セキニンシャ</t>
    </rPh>
    <rPh sb="5" eb="6">
      <t>メイ</t>
    </rPh>
    <rPh sb="8" eb="11">
      <t>レンラクサキ</t>
    </rPh>
    <phoneticPr fontId="2"/>
  </si>
  <si>
    <t>該当する番号を記入→</t>
    <rPh sb="0" eb="2">
      <t>ガイトウ</t>
    </rPh>
    <rPh sb="4" eb="6">
      <t>バンゴウ</t>
    </rPh>
    <rPh sb="7" eb="9">
      <t>キニュウ</t>
    </rPh>
    <phoneticPr fontId="2"/>
  </si>
  <si>
    <t>設立年月</t>
    <phoneticPr fontId="2"/>
  </si>
  <si>
    <t>西暦</t>
    <rPh sb="0" eb="2">
      <t>セイレキ</t>
    </rPh>
    <phoneticPr fontId="2"/>
  </si>
  <si>
    <t>年</t>
    <rPh sb="0" eb="1">
      <t>ネン</t>
    </rPh>
    <phoneticPr fontId="2"/>
  </si>
  <si>
    <t>月</t>
    <rPh sb="0" eb="1">
      <t>ガツ</t>
    </rPh>
    <phoneticPr fontId="2"/>
  </si>
  <si>
    <t>会員数</t>
    <rPh sb="0" eb="3">
      <t>カイインスウ</t>
    </rPh>
    <phoneticPr fontId="2"/>
  </si>
  <si>
    <t>名</t>
    <rPh sb="0" eb="1">
      <t>メイ</t>
    </rPh>
    <phoneticPr fontId="2"/>
  </si>
  <si>
    <t>活動エリア</t>
    <phoneticPr fontId="2"/>
  </si>
  <si>
    <t>議決機関の有無</t>
    <phoneticPr fontId="2"/>
  </si>
  <si>
    <t>スタッフ数</t>
    <phoneticPr fontId="2"/>
  </si>
  <si>
    <t>合計</t>
    <rPh sb="0" eb="2">
      <t>ゴウケイ</t>
    </rPh>
    <phoneticPr fontId="2"/>
  </si>
  <si>
    <t>（内有給</t>
    <rPh sb="1" eb="2">
      <t>ウチ</t>
    </rPh>
    <rPh sb="2" eb="4">
      <t>ユウキュウ</t>
    </rPh>
    <phoneticPr fontId="2"/>
  </si>
  <si>
    <t>名）</t>
    <rPh sb="0" eb="1">
      <t>メイ</t>
    </rPh>
    <phoneticPr fontId="2"/>
  </si>
  <si>
    <t>定款・規約等の有無</t>
    <phoneticPr fontId="2"/>
  </si>
  <si>
    <t>1．定款・会則　2．会計・事務処理の規程・規約　3．なし</t>
    <rPh sb="2" eb="4">
      <t>テイカン</t>
    </rPh>
    <rPh sb="5" eb="7">
      <t>カイソク</t>
    </rPh>
    <rPh sb="10" eb="12">
      <t>カイケイ</t>
    </rPh>
    <rPh sb="13" eb="15">
      <t>ジム</t>
    </rPh>
    <rPh sb="15" eb="17">
      <t>ショリ</t>
    </rPh>
    <rPh sb="21" eb="23">
      <t>キヤク</t>
    </rPh>
    <phoneticPr fontId="2"/>
  </si>
  <si>
    <t>主な活動分野</t>
    <phoneticPr fontId="2"/>
  </si>
  <si>
    <t>事業名</t>
    <rPh sb="0" eb="2">
      <t>ジギョウ</t>
    </rPh>
    <rPh sb="2" eb="3">
      <t>メイ</t>
    </rPh>
    <phoneticPr fontId="14"/>
  </si>
  <si>
    <t>団体・ＶＮＰＯ支援事業―様式２</t>
    <phoneticPr fontId="2"/>
  </si>
  <si>
    <t>事　業　計　画　書</t>
    <phoneticPr fontId="2"/>
  </si>
  <si>
    <t>申請事業に対する
過去の受配状況</t>
    <phoneticPr fontId="2"/>
  </si>
  <si>
    <t>2．同一事業に対する当助成の受配あり</t>
    <phoneticPr fontId="2"/>
  </si>
  <si>
    <t>（本助成により</t>
    <phoneticPr fontId="2"/>
  </si>
  <si>
    <t>他の助成への
申請状況</t>
    <phoneticPr fontId="2"/>
  </si>
  <si>
    <t>1．同一事業の他の助成の申請あり（今年度、予定あり）</t>
    <phoneticPr fontId="2"/>
  </si>
  <si>
    <t>（申請先：</t>
    <rPh sb="1" eb="3">
      <t>シンセイ</t>
    </rPh>
    <rPh sb="3" eb="4">
      <t>サキ</t>
    </rPh>
    <phoneticPr fontId="2"/>
  </si>
  <si>
    <t>2．同一事業の他の助成の申請なし（今年度、予定なし）</t>
    <phoneticPr fontId="2"/>
  </si>
  <si>
    <t>事業実施時期</t>
    <phoneticPr fontId="2"/>
  </si>
  <si>
    <t>日</t>
    <rPh sb="0" eb="1">
      <t>ニチ</t>
    </rPh>
    <phoneticPr fontId="2"/>
  </si>
  <si>
    <t>～</t>
    <phoneticPr fontId="2"/>
  </si>
  <si>
    <t>1.延べ</t>
    <rPh sb="2" eb="3">
      <t>ノ</t>
    </rPh>
    <phoneticPr fontId="2"/>
  </si>
  <si>
    <t>人</t>
    <rPh sb="0" eb="1">
      <t>ニン</t>
    </rPh>
    <phoneticPr fontId="2"/>
  </si>
  <si>
    <t>2.対象となるグループや場所等の件数</t>
    <rPh sb="2" eb="4">
      <t>タイショウ</t>
    </rPh>
    <rPh sb="12" eb="14">
      <t>バショ</t>
    </rPh>
    <rPh sb="14" eb="15">
      <t>トウ</t>
    </rPh>
    <rPh sb="16" eb="18">
      <t>ケンスウ</t>
    </rPh>
    <phoneticPr fontId="2"/>
  </si>
  <si>
    <t>件</t>
    <rPh sb="0" eb="1">
      <t>ケン</t>
    </rPh>
    <phoneticPr fontId="2"/>
  </si>
  <si>
    <t>事業の対象人数</t>
    <phoneticPr fontId="2"/>
  </si>
  <si>
    <t>事業の対象者</t>
    <phoneticPr fontId="2"/>
  </si>
  <si>
    <t>）</t>
    <phoneticPr fontId="2"/>
  </si>
  <si>
    <t>団体・ＶＮＰＯ支援事業―様式３</t>
    <phoneticPr fontId="2"/>
  </si>
  <si>
    <t>事　業　実　施　予　算　書</t>
    <phoneticPr fontId="2"/>
  </si>
  <si>
    <t>〔収入〕</t>
    <rPh sb="1" eb="3">
      <t>シュウニュウ</t>
    </rPh>
    <phoneticPr fontId="2"/>
  </si>
  <si>
    <t>科目</t>
    <rPh sb="0" eb="2">
      <t>カモク</t>
    </rPh>
    <phoneticPr fontId="2"/>
  </si>
  <si>
    <t>摘要</t>
    <rPh sb="0" eb="2">
      <t>テキヨウ</t>
    </rPh>
    <phoneticPr fontId="2"/>
  </si>
  <si>
    <t>共同募金配分金</t>
    <phoneticPr fontId="2"/>
  </si>
  <si>
    <r>
      <rPr>
        <b/>
        <sz val="12"/>
        <color theme="1"/>
        <rFont val="ＭＳ Ｐゴシック"/>
        <family val="3"/>
        <charset val="128"/>
        <scheme val="minor"/>
      </rPr>
      <t>万円</t>
    </r>
    <r>
      <rPr>
        <sz val="11"/>
        <color theme="1"/>
        <rFont val="ＭＳ Ｐゴシック"/>
        <family val="2"/>
        <scheme val="minor"/>
      </rPr>
      <t xml:space="preserve"> 　</t>
    </r>
    <r>
      <rPr>
        <sz val="9"/>
        <color theme="1"/>
        <rFont val="ＭＳ Ｐゴシック"/>
        <family val="3"/>
        <charset val="128"/>
        <scheme val="minor"/>
      </rPr>
      <t>※上限30万円・事業総額の4/5以内</t>
    </r>
    <phoneticPr fontId="2"/>
  </si>
  <si>
    <t>金額（円）</t>
    <rPh sb="0" eb="2">
      <t>キンガク</t>
    </rPh>
    <rPh sb="3" eb="4">
      <t>エン</t>
    </rPh>
    <phoneticPr fontId="2"/>
  </si>
  <si>
    <r>
      <t xml:space="preserve">要望額を記載
</t>
    </r>
    <r>
      <rPr>
        <sz val="9"/>
        <color theme="1"/>
        <rFont val="ＭＳ Ｐゴシック"/>
        <family val="3"/>
        <charset val="128"/>
        <scheme val="minor"/>
      </rPr>
      <t>※万円単位・上限30万円・事業総額の4/5以内</t>
    </r>
    <rPh sb="8" eb="10">
      <t>マンエン</t>
    </rPh>
    <rPh sb="10" eb="12">
      <t>タンイ</t>
    </rPh>
    <phoneticPr fontId="2"/>
  </si>
  <si>
    <t>〔支出〕</t>
    <rPh sb="1" eb="3">
      <t>シシュツ</t>
    </rPh>
    <phoneticPr fontId="2"/>
  </si>
  <si>
    <t>収入-支出</t>
    <rPh sb="0" eb="2">
      <t>シュウニュウ</t>
    </rPh>
    <rPh sb="3" eb="5">
      <t>シシュツ</t>
    </rPh>
    <phoneticPr fontId="2"/>
  </si>
  <si>
    <t xml:space="preserve"> 必要事項の記入・添付書類に不備がないか、もう一度ご確認の上、ご提出ください。</t>
    <phoneticPr fontId="2"/>
  </si>
  <si>
    <t>団体名</t>
    <rPh sb="0" eb="2">
      <t>ダンタイ</t>
    </rPh>
    <rPh sb="2" eb="3">
      <t>メイ</t>
    </rPh>
    <phoneticPr fontId="14"/>
  </si>
  <si>
    <t>事業総額</t>
    <rPh sb="0" eb="2">
      <t>ジギョウ</t>
    </rPh>
    <rPh sb="2" eb="4">
      <t>ソウガク</t>
    </rPh>
    <phoneticPr fontId="14"/>
  </si>
  <si>
    <t>1．高齢者福祉　2．障害者福祉　3．子ども・青少年育成
4．保健・医療　5．社会教育　6．まちづくり　7．文化・芸術
8．震災復興・防災関連　9．男女共同参画社会づくり
10．その他</t>
    <phoneticPr fontId="2"/>
  </si>
  <si>
    <t>※事業総額は「様式3 事業実施予算書」の支出合計と一致</t>
    <rPh sb="1" eb="3">
      <t>ジギョウ</t>
    </rPh>
    <rPh sb="3" eb="5">
      <t>ソウガク</t>
    </rPh>
    <rPh sb="7" eb="9">
      <t>ヨウシキ</t>
    </rPh>
    <rPh sb="11" eb="13">
      <t>ジギョウ</t>
    </rPh>
    <rPh sb="13" eb="15">
      <t>ジッシ</t>
    </rPh>
    <rPh sb="15" eb="17">
      <t>ヨサン</t>
    </rPh>
    <rPh sb="17" eb="18">
      <t>ショ</t>
    </rPh>
    <rPh sb="20" eb="22">
      <t>シシュツ</t>
    </rPh>
    <rPh sb="22" eb="24">
      <t>ゴウケイ</t>
    </rPh>
    <rPh sb="25" eb="27">
      <t>イッチ</t>
    </rPh>
    <phoneticPr fontId="2"/>
  </si>
  <si>
    <r>
      <t xml:space="preserve">TEL
</t>
    </r>
    <r>
      <rPr>
        <sz val="6"/>
        <color theme="1"/>
        <rFont val="ＭＳ Ｐ明朝"/>
        <family val="1"/>
        <charset val="128"/>
      </rPr>
      <t>（携帯可）</t>
    </r>
    <rPh sb="5" eb="7">
      <t>ケイタイ</t>
    </rPh>
    <rPh sb="7" eb="8">
      <t>カ</t>
    </rPh>
    <phoneticPr fontId="2"/>
  </si>
  <si>
    <t>※収入合計と支出合計は同額とし、差額がゼロであること</t>
    <rPh sb="16" eb="18">
      <t>サガク</t>
    </rPh>
    <phoneticPr fontId="2"/>
  </si>
  <si>
    <r>
      <t xml:space="preserve">添付書類
</t>
    </r>
    <r>
      <rPr>
        <sz val="9"/>
        <color theme="1"/>
        <rFont val="ＭＳ Ｐ明朝"/>
        <family val="1"/>
        <charset val="128"/>
      </rPr>
      <t>〔　□を塗りつぶす〕</t>
    </r>
    <rPh sb="9" eb="10">
      <t>ヌ</t>
    </rPh>
    <phoneticPr fontId="2"/>
  </si>
  <si>
    <t>実施要項に基づく
事業のテーマ</t>
    <phoneticPr fontId="2"/>
  </si>
  <si>
    <t>）</t>
    <phoneticPr fontId="2"/>
  </si>
  <si>
    <t>所在地</t>
    <rPh sb="0" eb="3">
      <t>ショザイチ</t>
    </rPh>
    <phoneticPr fontId="2"/>
  </si>
  <si>
    <t>所在地</t>
    <rPh sb="0" eb="3">
      <t>ショザイチ</t>
    </rPh>
    <phoneticPr fontId="4"/>
  </si>
  <si>
    <t>法人種別</t>
    <rPh sb="0" eb="2">
      <t>ホウジン</t>
    </rPh>
    <rPh sb="2" eb="4">
      <t>シュベツ</t>
    </rPh>
    <phoneticPr fontId="4"/>
  </si>
  <si>
    <t>団体名</t>
    <rPh sb="0" eb="2">
      <t>ダンタイ</t>
    </rPh>
    <rPh sb="2" eb="3">
      <t>メイ</t>
    </rPh>
    <phoneticPr fontId="4"/>
  </si>
  <si>
    <t>代表者名</t>
    <rPh sb="0" eb="3">
      <t>ダイヒョウシャ</t>
    </rPh>
    <rPh sb="3" eb="4">
      <t>メイ</t>
    </rPh>
    <phoneticPr fontId="4"/>
  </si>
  <si>
    <t>〒</t>
  </si>
  <si>
    <t>担当者</t>
    <rPh sb="0" eb="3">
      <t>タントウシャ</t>
    </rPh>
    <phoneticPr fontId="1"/>
  </si>
  <si>
    <t>法人種別</t>
    <rPh sb="0" eb="1">
      <t>ホウ</t>
    </rPh>
    <rPh sb="2" eb="4">
      <t>シュベツ</t>
    </rPh>
    <phoneticPr fontId="2"/>
  </si>
  <si>
    <t>氏名</t>
    <rPh sb="0" eb="2">
      <t>シメイ</t>
    </rPh>
    <phoneticPr fontId="2"/>
  </si>
  <si>
    <t>（ふりがな）</t>
    <phoneticPr fontId="2"/>
  </si>
  <si>
    <t>受配要望額</t>
    <rPh sb="0" eb="2">
      <t>ジュハイ</t>
    </rPh>
    <rPh sb="2" eb="4">
      <t>ヨウボウ</t>
    </rPh>
    <rPh sb="4" eb="5">
      <t>ガク</t>
    </rPh>
    <phoneticPr fontId="14"/>
  </si>
  <si>
    <t>事業目的･
内容</t>
    <rPh sb="0" eb="4">
      <t>ジギョウモクテキ</t>
    </rPh>
    <rPh sb="6" eb="8">
      <t>ナイヨウ</t>
    </rPh>
    <phoneticPr fontId="2"/>
  </si>
  <si>
    <t>配分額（案）</t>
    <rPh sb="0" eb="3">
      <t>ハイブンガク</t>
    </rPh>
    <rPh sb="4" eb="5">
      <t>アン</t>
    </rPh>
    <phoneticPr fontId="2"/>
  </si>
  <si>
    <t>繰越額</t>
    <rPh sb="0" eb="3">
      <t>クリコシガク</t>
    </rPh>
    <phoneticPr fontId="2"/>
  </si>
  <si>
    <t>備考</t>
    <rPh sb="0" eb="2">
      <t>ビコウ</t>
    </rPh>
    <phoneticPr fontId="2"/>
  </si>
  <si>
    <t>団体名</t>
    <phoneticPr fontId="2"/>
  </si>
  <si>
    <t>回受配済み）</t>
    <rPh sb="3" eb="4">
      <t>ズ</t>
    </rPh>
    <phoneticPr fontId="2"/>
  </si>
  <si>
    <t>該当する番号を
記入→
※複数の場合
ｶﾝﾏ(,)で区切る</t>
    <rPh sb="0" eb="2">
      <t>ガイトウ</t>
    </rPh>
    <rPh sb="4" eb="6">
      <t>バンゴウ</t>
    </rPh>
    <rPh sb="8" eb="10">
      <t>キニュウ</t>
    </rPh>
    <rPh sb="13" eb="15">
      <t>フクスウ</t>
    </rPh>
    <rPh sb="16" eb="18">
      <t>バアイ</t>
    </rPh>
    <rPh sb="26" eb="28">
      <t>クギ</t>
    </rPh>
    <phoneticPr fontId="2"/>
  </si>
  <si>
    <t>該当する
番号を記入→</t>
    <rPh sb="0" eb="2">
      <t>ガイトウ</t>
    </rPh>
    <rPh sb="5" eb="7">
      <t>バンゴウ</t>
    </rPh>
    <rPh sb="8" eb="10">
      <t>キニュウ</t>
    </rPh>
    <phoneticPr fontId="2"/>
  </si>
  <si>
    <t>※様式の変更は行わないでください（セルの結合・分割等）</t>
  </si>
  <si>
    <t>該当する番号を記入→
※複数はｶﾝﾏ(,)で区切る</t>
    <phoneticPr fontId="2"/>
  </si>
  <si>
    <t>市区町名以降の所在地</t>
    <rPh sb="0" eb="1">
      <t>シ</t>
    </rPh>
    <rPh sb="2" eb="3">
      <t>チョウ</t>
    </rPh>
    <rPh sb="3" eb="4">
      <t>メイ</t>
    </rPh>
    <rPh sb="4" eb="6">
      <t>イコウ</t>
    </rPh>
    <rPh sb="7" eb="10">
      <t>ショザイチ</t>
    </rPh>
    <phoneticPr fontId="2"/>
  </si>
  <si>
    <t>基準額
（総額4/5）</t>
    <rPh sb="0" eb="2">
      <t>キジュン</t>
    </rPh>
    <rPh sb="2" eb="3">
      <t>ガク</t>
    </rPh>
    <rPh sb="5" eb="7">
      <t>ソウガク</t>
    </rPh>
    <phoneticPr fontId="14"/>
  </si>
  <si>
    <t>（ふりがな）</t>
    <phoneticPr fontId="2"/>
  </si>
  <si>
    <t>代表者</t>
    <rPh sb="0" eb="3">
      <t>ダイヒョウシャ</t>
    </rPh>
    <phoneticPr fontId="2"/>
  </si>
  <si>
    <t>No.</t>
    <phoneticPr fontId="2"/>
  </si>
  <si>
    <t>法人格の有無</t>
    <phoneticPr fontId="2"/>
  </si>
  <si>
    <t>1．理事会・役員会　2．評議員会　3．なし　4．その他</t>
    <phoneticPr fontId="2"/>
  </si>
  <si>
    <t>（</t>
    <phoneticPr fontId="2"/>
  </si>
  <si>
    <t>1．社会福祉法人　2．NPO法人　3．なし　4．その他</t>
    <phoneticPr fontId="2"/>
  </si>
  <si>
    <t>1．県 域　　2．複数市区町域（市区町名:</t>
    <phoneticPr fontId="2"/>
  </si>
  <si>
    <t>円</t>
    <rPh sb="0" eb="1">
      <t>エン</t>
    </rPh>
    <phoneticPr fontId="2"/>
  </si>
  <si>
    <t>1．同一事業に対する当助成の受配なし（新たに始める事業）</t>
    <phoneticPr fontId="2"/>
  </si>
  <si>
    <t>※本支援事業により既に３回助成を受けている事業は申請できません。</t>
    <rPh sb="9" eb="10">
      <t>スデ</t>
    </rPh>
    <phoneticPr fontId="2"/>
  </si>
  <si>
    <t>令和5年度決算に
おける繰越額</t>
    <rPh sb="0" eb="2">
      <t>レイワ</t>
    </rPh>
    <rPh sb="3" eb="5">
      <t>ネンド</t>
    </rPh>
    <rPh sb="5" eb="7">
      <t>ケッサン</t>
    </rPh>
    <rPh sb="12" eb="15">
      <t>クリコシガク</t>
    </rPh>
    <phoneticPr fontId="2"/>
  </si>
  <si>
    <t>※別途郵送の決算書においても、繰越額が分かるよう示すこと（例：付箋を貼る、マーカーを引く）</t>
    <rPh sb="1" eb="3">
      <t>ベット</t>
    </rPh>
    <rPh sb="3" eb="5">
      <t>ユウソウ</t>
    </rPh>
    <rPh sb="6" eb="9">
      <t>ケッサンショ</t>
    </rPh>
    <rPh sb="15" eb="18">
      <t>クリコシガク</t>
    </rPh>
    <rPh sb="19" eb="20">
      <t>ワ</t>
    </rPh>
    <rPh sb="24" eb="25">
      <t>シメ</t>
    </rPh>
    <rPh sb="29" eb="30">
      <t>レイ</t>
    </rPh>
    <rPh sb="31" eb="33">
      <t>フセン</t>
    </rPh>
    <rPh sb="34" eb="35">
      <t>ハ</t>
    </rPh>
    <rPh sb="42" eb="43">
      <t>ヒ</t>
    </rPh>
    <phoneticPr fontId="2"/>
  </si>
  <si>
    <r>
      <t>募金運動への協力</t>
    </r>
    <r>
      <rPr>
        <sz val="9"/>
        <color theme="1"/>
        <rFont val="ＭＳ Ｐ明朝"/>
        <family val="1"/>
        <charset val="128"/>
      </rPr>
      <t xml:space="preserve">
（今後協力できる内容を
選択してください）</t>
    </r>
    <phoneticPr fontId="2"/>
  </si>
  <si>
    <t>1．広報誌・チラシ･ホームページ･SNS等に明記する。
2．事業のプログラム・資料・報告書・作成物等に明記する。
3．事業実施時に利用者・参加者へｱﾅｳﾝｽ（説明）する。</t>
    <rPh sb="69" eb="72">
      <t>サンカシャ</t>
    </rPh>
    <phoneticPr fontId="2"/>
  </si>
  <si>
    <t>4．その他　 （</t>
    <phoneticPr fontId="2"/>
  </si>
  <si>
    <t>※e-mailにてご提出ください（Excel形式。PDF不可）</t>
    <phoneticPr fontId="1"/>
  </si>
  <si>
    <r>
      <t>受配事業のＰＲ方法</t>
    </r>
    <r>
      <rPr>
        <sz val="9"/>
        <color theme="1"/>
        <rFont val="ＭＳ Ｐ明朝"/>
        <family val="1"/>
        <charset val="128"/>
      </rPr>
      <t xml:space="preserve">
（共同募金の配分を受けて
実施する旨を、どのように
ＰＲするか</t>
    </r>
    <phoneticPr fontId="2"/>
  </si>
  <si>
    <t>法人種別
（配分調書用）</t>
    <rPh sb="0" eb="4">
      <t>ホウジンシュベツ</t>
    </rPh>
    <rPh sb="6" eb="11">
      <t>ハイブンチョウショヨウ</t>
    </rPh>
    <phoneticPr fontId="2"/>
  </si>
  <si>
    <t>注１）「共同募金配分金」には要望する金額を記入してください。
注２）支出内容については摘要欄に詳しく記入してください。
注３）物品を購入する場合や会場を借りる場合等は、内容に応じて見積書や金額の根拠になる書類の提出を依頼することがあります。</t>
    <rPh sb="60" eb="61">
      <t>チュウ</t>
    </rPh>
    <rPh sb="63" eb="65">
      <t>ブッピン</t>
    </rPh>
    <rPh sb="66" eb="68">
      <t>コウニュウ</t>
    </rPh>
    <rPh sb="70" eb="72">
      <t>バアイ</t>
    </rPh>
    <rPh sb="73" eb="75">
      <t>カイジョウ</t>
    </rPh>
    <rPh sb="76" eb="77">
      <t>カ</t>
    </rPh>
    <rPh sb="79" eb="81">
      <t>バアイ</t>
    </rPh>
    <rPh sb="81" eb="82">
      <t>トウ</t>
    </rPh>
    <rPh sb="84" eb="86">
      <t>ナイヨウ</t>
    </rPh>
    <rPh sb="87" eb="88">
      <t>オウ</t>
    </rPh>
    <rPh sb="90" eb="93">
      <t>ミツモリショ</t>
    </rPh>
    <rPh sb="94" eb="96">
      <t>キンガク</t>
    </rPh>
    <rPh sb="97" eb="99">
      <t>コンキョ</t>
    </rPh>
    <rPh sb="102" eb="104">
      <t>ショルイ</t>
    </rPh>
    <rPh sb="105" eb="107">
      <t>テイシュツ</t>
    </rPh>
    <rPh sb="108" eb="110">
      <t>イライ</t>
    </rPh>
    <phoneticPr fontId="2"/>
  </si>
  <si>
    <r>
      <t xml:space="preserve">市区町名
</t>
    </r>
    <r>
      <rPr>
        <sz val="8"/>
        <color theme="1"/>
        <rFont val="ＭＳ Ｐ明朝"/>
        <family val="1"/>
        <charset val="128"/>
      </rPr>
      <t>(プルダウンで選択)</t>
    </r>
    <rPh sb="0" eb="1">
      <t>シ</t>
    </rPh>
    <rPh sb="2" eb="3">
      <t>チョウ</t>
    </rPh>
    <rPh sb="3" eb="4">
      <t>メイ</t>
    </rPh>
    <rPh sb="12" eb="14">
      <t>センタク</t>
    </rPh>
    <phoneticPr fontId="2"/>
  </si>
  <si>
    <t>連携･協働する団体と
その内容</t>
    <rPh sb="0" eb="2">
      <t>レンケイ</t>
    </rPh>
    <rPh sb="3" eb="5">
      <t>キョウドウ</t>
    </rPh>
    <rPh sb="7" eb="9">
      <t>ダンタイ</t>
    </rPh>
    <rPh sb="13" eb="15">
      <t>ナイヨウ</t>
    </rPh>
    <phoneticPr fontId="2"/>
  </si>
  <si>
    <r>
      <t>申請をする事業により
期待できる成果</t>
    </r>
    <r>
      <rPr>
        <sz val="9"/>
        <color theme="1"/>
        <rFont val="ＭＳ Ｐ明朝"/>
        <family val="1"/>
        <charset val="128"/>
      </rPr>
      <t xml:space="preserve">
（具体的にわかり易く
ご記載ください）</t>
    </r>
    <rPh sb="0" eb="2">
      <t>シンセイ</t>
    </rPh>
    <rPh sb="16" eb="18">
      <t>セイカ</t>
    </rPh>
    <rPh sb="31" eb="33">
      <t>キサイ</t>
    </rPh>
    <phoneticPr fontId="2"/>
  </si>
  <si>
    <r>
      <t xml:space="preserve">具体的な
事業内容
</t>
    </r>
    <r>
      <rPr>
        <sz val="9"/>
        <color theme="1"/>
        <rFont val="ＭＳ Ｐ明朝"/>
        <family val="1"/>
        <charset val="128"/>
      </rPr>
      <t>（申請をする事業について
具体的にわかり易く
ご記載ください）
※例
新規に開始する事業や
イベントの概要</t>
    </r>
    <rPh sb="23" eb="26">
      <t>グタイテキ</t>
    </rPh>
    <rPh sb="34" eb="36">
      <t>キサイ</t>
    </rPh>
    <rPh sb="44" eb="45">
      <t>レイ</t>
    </rPh>
    <rPh sb="46" eb="48">
      <t>シンキ</t>
    </rPh>
    <rPh sb="49" eb="51">
      <t>カイシ</t>
    </rPh>
    <rPh sb="53" eb="55">
      <t>ジギョウ</t>
    </rPh>
    <rPh sb="62" eb="64">
      <t>ガイヨウ</t>
    </rPh>
    <phoneticPr fontId="2"/>
  </si>
  <si>
    <r>
      <t xml:space="preserve">事業の目的
</t>
    </r>
    <r>
      <rPr>
        <sz val="9"/>
        <color theme="1"/>
        <rFont val="ＭＳ Ｐ明朝"/>
        <family val="1"/>
        <charset val="128"/>
      </rPr>
      <t>（申請をする事業について
具体的にわかり易く
ご記載ください）
※例
事業を実施する理由
事業が必要な社会的背景</t>
    </r>
    <rPh sb="7" eb="9">
      <t>シンセイ</t>
    </rPh>
    <rPh sb="12" eb="14">
      <t>ジギョウ</t>
    </rPh>
    <rPh sb="40" eb="41">
      <t>レイ</t>
    </rPh>
    <rPh sb="42" eb="44">
      <t>ジギョウ</t>
    </rPh>
    <rPh sb="45" eb="47">
      <t>ジッシ</t>
    </rPh>
    <rPh sb="52" eb="54">
      <t>ジギョウ</t>
    </rPh>
    <rPh sb="55" eb="57">
      <t>ヒツヨウ</t>
    </rPh>
    <rPh sb="58" eb="63">
      <t>シャカイテキハイケイ</t>
    </rPh>
    <phoneticPr fontId="2"/>
  </si>
  <si>
    <t>担当者TEL</t>
    <rPh sb="0" eb="3">
      <t>タントウシャ</t>
    </rPh>
    <phoneticPr fontId="2"/>
  </si>
  <si>
    <t>担当者Mail</t>
    <rPh sb="0" eb="3">
      <t>タントウシャ</t>
    </rPh>
    <phoneticPr fontId="2"/>
  </si>
  <si>
    <r>
      <t>1．街頭募金への協力</t>
    </r>
    <r>
      <rPr>
        <sz val="6"/>
        <color theme="1"/>
        <rFont val="ＭＳ Ｐ明朝"/>
        <family val="1"/>
        <charset val="128"/>
      </rPr>
      <t>　</t>
    </r>
    <r>
      <rPr>
        <sz val="11"/>
        <color theme="1"/>
        <rFont val="ＭＳ Ｐ明朝"/>
        <family val="1"/>
        <charset val="128"/>
      </rPr>
      <t xml:space="preserve">
2．団体の事業の中で募金活動を実施
3．ポスターの掲示
4．共同募金に関するリーフレットや広報誌の配布、配架</t>
    </r>
    <rPh sb="14" eb="16">
      <t>ダンタイ</t>
    </rPh>
    <rPh sb="17" eb="19">
      <t>ジギョウ</t>
    </rPh>
    <rPh sb="20" eb="21">
      <t>ナカ</t>
    </rPh>
    <rPh sb="22" eb="26">
      <t>ボキンカツドウ</t>
    </rPh>
    <rPh sb="27" eb="29">
      <t>ジッシ</t>
    </rPh>
    <rPh sb="37" eb="39">
      <t>ケイジ</t>
    </rPh>
    <rPh sb="42" eb="46">
      <t>キョウドウボキン</t>
    </rPh>
    <rPh sb="47" eb="48">
      <t>カン</t>
    </rPh>
    <rPh sb="57" eb="60">
      <t>コウホウシ</t>
    </rPh>
    <rPh sb="61" eb="63">
      <t>ハイフ</t>
    </rPh>
    <rPh sb="64" eb="66">
      <t>ハイカ</t>
    </rPh>
    <phoneticPr fontId="2"/>
  </si>
  <si>
    <t>5．その他　 （</t>
    <phoneticPr fontId="2"/>
  </si>
  <si>
    <t>所在地
（配分調書用）</t>
    <rPh sb="0" eb="3">
      <t>ショザイチ</t>
    </rPh>
    <phoneticPr fontId="2"/>
  </si>
  <si>
    <t>事業名
（配分調書用）</t>
    <rPh sb="0" eb="3">
      <t>ジギョウメイ</t>
    </rPh>
    <phoneticPr fontId="2"/>
  </si>
  <si>
    <t>配分額
（配分調書用）</t>
    <rPh sb="0" eb="3">
      <t>ハイブンガク</t>
    </rPh>
    <phoneticPr fontId="2"/>
  </si>
  <si>
    <r>
      <t>□　定款・規約・会則（いずれか）
□　団体概要（パンフレット・会報等）
□　団体の直近の事業計画書 ※必須
□　団体の直近の事業報告書・収支決算書 　※必須
□　事業完了報告書(R6本助成を受けて事業</t>
    </r>
    <r>
      <rPr>
        <u/>
        <sz val="9"/>
        <color theme="1"/>
        <rFont val="ＭＳ Ｐ明朝"/>
        <family val="1"/>
        <charset val="128"/>
      </rPr>
      <t>完了している</t>
    </r>
    <r>
      <rPr>
        <sz val="9"/>
        <color theme="1"/>
        <rFont val="ＭＳ Ｐ明朝"/>
        <family val="1"/>
        <charset val="128"/>
      </rPr>
      <t>場合)　 ※必須 
□　事業中間報告書(R6本助成を受けて事業</t>
    </r>
    <r>
      <rPr>
        <u/>
        <sz val="9"/>
        <color theme="1"/>
        <rFont val="ＭＳ Ｐ明朝"/>
        <family val="1"/>
        <charset val="128"/>
      </rPr>
      <t>完了していない</t>
    </r>
    <r>
      <rPr>
        <sz val="9"/>
        <color theme="1"/>
        <rFont val="ＭＳ Ｐ明朝"/>
        <family val="1"/>
        <charset val="128"/>
      </rPr>
      <t>場合) 　※必須
　</t>
    </r>
    <r>
      <rPr>
        <sz val="7"/>
        <color theme="1"/>
        <rFont val="ＭＳ Ｐ明朝"/>
        <family val="1"/>
        <charset val="128"/>
      </rPr>
      <t>※事業完了（中間）報告書の様式は本会ホームページからダウンロードしてください。</t>
    </r>
    <phoneticPr fontId="2"/>
  </si>
  <si>
    <t>1.誰もを受け入れ、誰もが参加できる地域づくり　2.健康でいきいきと暮らし続けられる地域づくり　3.生きづらさを抱える子ども・若者とその家族への支援　4.災害ボランティア活動・防災・減災活動への支援　5.生活に困難を抱える人たちへの緊急支援</t>
    <rPh sb="26" eb="28">
      <t>ケンコウ</t>
    </rPh>
    <rPh sb="34" eb="35">
      <t>ク</t>
    </rPh>
    <rPh sb="37" eb="38">
      <t>ツヅ</t>
    </rPh>
    <rPh sb="42" eb="44">
      <t>チイキ</t>
    </rPh>
    <rPh sb="50" eb="51">
      <t>イ</t>
    </rPh>
    <rPh sb="56" eb="57">
      <t>カカ</t>
    </rPh>
    <rPh sb="59" eb="60">
      <t>コ</t>
    </rPh>
    <rPh sb="63" eb="65">
      <t>ワカモノ</t>
    </rPh>
    <rPh sb="68" eb="70">
      <t>カゾク</t>
    </rPh>
    <rPh sb="72" eb="74">
      <t>シエン</t>
    </rPh>
    <phoneticPr fontId="2"/>
  </si>
  <si>
    <t>令和７年度　社会福祉関係団体･ボランティア団体･ＮＰＯ支援事業
受配要望書</t>
    <rPh sb="0" eb="2">
      <t>レイワ</t>
    </rPh>
    <phoneticPr fontId="2"/>
  </si>
  <si>
    <t>　令和7年度事業費として下記のとおり共同募金の受配を要望します。なお受配したときには社会福祉法第122条（共同募金受配者の寄附金募集の１年間禁止）を順守し、本受配要望事業の実施に必要な資金の公募をしないことはもちろん、配分金の使途その他について貴会の規程に従います。</t>
    <rPh sb="1" eb="3">
      <t>レイワ</t>
    </rPh>
    <rPh sb="78" eb="79">
      <t>ホン</t>
    </rPh>
    <rPh sb="79" eb="83">
      <t>ジュハイヨウボウ</t>
    </rPh>
    <rPh sb="83" eb="85">
      <t>ジギョウ</t>
    </rPh>
    <rPh sb="86" eb="88">
      <t>ジッシ</t>
    </rPh>
    <phoneticPr fontId="2"/>
  </si>
  <si>
    <t>※令和7年9月1日～令和8年8月31日に兵庫県内で実施する事業が助成対象</t>
    <rPh sb="1" eb="3">
      <t>レイワ</t>
    </rPh>
    <rPh sb="10" eb="12">
      <t>レイワ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</si>
</sst>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27">
    <font>
      <sz val="11"/>
      <color theme="1"/>
      <name val="ＭＳ Ｐゴシック"/>
      <family val="2"/>
      <scheme val="minor"/>
    </font>
    <font>
      <sz val="11"/>
      <color theme="1"/>
      <name val="ＭＳ Ｐゴシック"/>
      <family val="2"/>
      <scheme val="minor"/>
    </font>
    <font>
      <sz val="6"/>
      <name val="ＭＳ Ｐゴシック"/>
      <family val="3"/>
      <charset val="128"/>
      <scheme val="minor"/>
    </font>
    <font>
      <sz val="9"/>
      <color theme="1"/>
      <name val="ＭＳ Ｐゴシック"/>
      <family val="2"/>
      <scheme val="minor"/>
    </font>
    <font>
      <sz val="12"/>
      <color theme="1"/>
      <name val="ＭＳ Ｐゴシック"/>
      <family val="2"/>
      <scheme val="minor"/>
    </font>
    <font>
      <sz val="14"/>
      <color theme="1"/>
      <name val="ＭＳ Ｐゴシック"/>
      <family val="2"/>
      <scheme val="minor"/>
    </font>
    <font>
      <b/>
      <sz val="11"/>
      <color theme="1"/>
      <name val="ＭＳ Ｐゴシック"/>
      <family val="3"/>
      <charset val="128"/>
      <scheme val="minor"/>
    </font>
    <font>
      <b/>
      <sz val="12"/>
      <color theme="1"/>
      <name val="ＭＳ Ｐゴシック"/>
      <family val="3"/>
      <charset val="128"/>
      <scheme val="minor"/>
    </font>
    <font>
      <sz val="9"/>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6"/>
      <color theme="1"/>
      <name val="ＭＳ Ｐゴシック"/>
      <family val="3"/>
      <charset val="128"/>
      <scheme val="minor"/>
    </font>
    <font>
      <sz val="11"/>
      <color theme="1"/>
      <name val="ＭＳ Ｐ明朝"/>
      <family val="1"/>
      <charset val="128"/>
    </font>
    <font>
      <sz val="9"/>
      <color theme="1"/>
      <name val="ＭＳ Ｐ明朝"/>
      <family val="1"/>
      <charset val="128"/>
    </font>
    <font>
      <sz val="6"/>
      <name val="ＭＳ Ｐゴシック"/>
      <family val="3"/>
      <charset val="128"/>
    </font>
    <font>
      <sz val="6"/>
      <color theme="1"/>
      <name val="ＭＳ Ｐ明朝"/>
      <family val="1"/>
      <charset val="128"/>
    </font>
    <font>
      <sz val="7"/>
      <color theme="1"/>
      <name val="ＭＳ Ｐ明朝"/>
      <family val="1"/>
      <charset val="128"/>
    </font>
    <font>
      <sz val="10"/>
      <color theme="1"/>
      <name val="ＭＳ Ｐ明朝"/>
      <family val="1"/>
      <charset val="128"/>
    </font>
    <font>
      <sz val="14"/>
      <color theme="1"/>
      <name val="ＭＳ Ｐゴシック"/>
      <family val="3"/>
      <charset val="128"/>
      <scheme val="minor"/>
    </font>
    <font>
      <u/>
      <sz val="9"/>
      <color theme="1"/>
      <name val="ＭＳ Ｐ明朝"/>
      <family val="1"/>
      <charset val="128"/>
    </font>
    <font>
      <sz val="8"/>
      <color theme="1"/>
      <name val="ＭＳ Ｐ明朝"/>
      <family val="1"/>
      <charset val="128"/>
    </font>
    <font>
      <sz val="9"/>
      <color indexed="81"/>
      <name val="ＭＳ Ｐゴシック"/>
      <family val="3"/>
      <charset val="128"/>
    </font>
    <font>
      <sz val="11"/>
      <color rgb="FFFF0000"/>
      <name val="ＭＳ Ｐゴシック"/>
      <family val="2"/>
      <scheme val="minor"/>
    </font>
    <font>
      <sz val="11"/>
      <color theme="1"/>
      <name val="ＭＳ Ｐゴシック"/>
      <family val="3"/>
      <charset val="128"/>
    </font>
    <font>
      <u/>
      <sz val="11"/>
      <color theme="10"/>
      <name val="ＭＳ Ｐゴシック"/>
      <family val="2"/>
      <scheme val="minor"/>
    </font>
    <font>
      <sz val="9"/>
      <color indexed="81"/>
      <name val="MS P ゴシック"/>
      <family val="3"/>
      <charset val="128"/>
    </font>
    <font>
      <sz val="12"/>
      <color theme="1"/>
      <name val="ＭＳ Ｐ明朝"/>
      <family val="1"/>
      <charset val="128"/>
    </font>
  </fonts>
  <fills count="10">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theme="6" tint="0.39997558519241921"/>
        <bgColor indexed="64"/>
      </patternFill>
    </fill>
  </fills>
  <borders count="2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hair">
        <color auto="1"/>
      </bottom>
      <diagonal/>
    </border>
    <border>
      <left/>
      <right/>
      <top style="thin">
        <color indexed="64"/>
      </top>
      <bottom style="hair">
        <color auto="1"/>
      </bottom>
      <diagonal/>
    </border>
    <border>
      <left/>
      <right style="thin">
        <color indexed="64"/>
      </right>
      <top style="thin">
        <color indexed="64"/>
      </top>
      <bottom style="hair">
        <color auto="1"/>
      </bottom>
      <diagonal/>
    </border>
    <border>
      <left/>
      <right/>
      <top style="hair">
        <color auto="1"/>
      </top>
      <bottom style="thin">
        <color indexed="64"/>
      </bottom>
      <diagonal/>
    </border>
    <border>
      <left/>
      <right style="thin">
        <color indexed="64"/>
      </right>
      <top style="hair">
        <color auto="1"/>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hair">
        <color indexed="64"/>
      </bottom>
      <diagonal/>
    </border>
    <border>
      <left style="thin">
        <color indexed="64"/>
      </left>
      <right/>
      <top/>
      <bottom style="hair">
        <color indexed="64"/>
      </bottom>
      <diagonal/>
    </border>
    <border>
      <left/>
      <right style="thin">
        <color indexed="64"/>
      </right>
      <top/>
      <bottom style="hair">
        <color auto="1"/>
      </bottom>
      <diagonal/>
    </border>
    <border>
      <left style="thin">
        <color indexed="64"/>
      </left>
      <right style="thin">
        <color indexed="64"/>
      </right>
      <top style="thin">
        <color indexed="64"/>
      </top>
      <bottom style="double">
        <color indexed="64"/>
      </bottom>
      <diagonal/>
    </border>
    <border diagonalUp="1">
      <left style="thin">
        <color indexed="64"/>
      </left>
      <right style="thin">
        <color indexed="64"/>
      </right>
      <top style="double">
        <color indexed="64"/>
      </top>
      <bottom style="thin">
        <color indexed="64"/>
      </bottom>
      <diagonal style="thin">
        <color indexed="64"/>
      </diagonal>
    </border>
    <border>
      <left style="thin">
        <color indexed="64"/>
      </left>
      <right/>
      <top style="hair">
        <color auto="1"/>
      </top>
      <bottom style="thin">
        <color indexed="64"/>
      </bottom>
      <diagonal/>
    </border>
    <border diagonalUp="1">
      <left style="thin">
        <color indexed="64"/>
      </left>
      <right style="thin">
        <color indexed="64"/>
      </right>
      <top/>
      <bottom style="thin">
        <color indexed="64"/>
      </bottom>
      <diagonal style="thin">
        <color indexed="64"/>
      </diagonal>
    </border>
  </borders>
  <cellStyleXfs count="3">
    <xf numFmtId="0" fontId="0" fillId="0" borderId="0"/>
    <xf numFmtId="38" fontId="1" fillId="0" borderId="0" applyFont="0" applyFill="0" applyBorder="0" applyAlignment="0" applyProtection="0">
      <alignment vertical="center"/>
    </xf>
    <xf numFmtId="0" fontId="24" fillId="0" borderId="0" applyNumberFormat="0" applyFill="0" applyBorder="0" applyAlignment="0" applyProtection="0"/>
  </cellStyleXfs>
  <cellXfs count="239">
    <xf numFmtId="0" fontId="0" fillId="0" borderId="0" xfId="0"/>
    <xf numFmtId="0" fontId="0" fillId="0" borderId="0" xfId="0" applyAlignment="1">
      <alignment vertical="center"/>
    </xf>
    <xf numFmtId="0" fontId="7" fillId="0" borderId="4" xfId="0" applyFont="1" applyBorder="1" applyAlignment="1">
      <alignment vertical="center" shrinkToFit="1"/>
    </xf>
    <xf numFmtId="0" fontId="3" fillId="0" borderId="0" xfId="0" applyFont="1" applyAlignment="1">
      <alignment vertical="center"/>
    </xf>
    <xf numFmtId="0" fontId="0" fillId="0" borderId="4" xfId="0" applyBorder="1" applyAlignment="1">
      <alignment vertical="center" wrapText="1"/>
    </xf>
    <xf numFmtId="0" fontId="12" fillId="0" borderId="0" xfId="0" applyFont="1" applyAlignment="1">
      <alignment vertical="center"/>
    </xf>
    <xf numFmtId="0" fontId="12" fillId="0" borderId="11" xfId="0" applyFont="1" applyBorder="1" applyAlignment="1">
      <alignment vertical="center"/>
    </xf>
    <xf numFmtId="0" fontId="12" fillId="0" borderId="12" xfId="0" applyFont="1" applyBorder="1" applyAlignment="1">
      <alignment vertical="center"/>
    </xf>
    <xf numFmtId="0" fontId="12" fillId="0" borderId="4" xfId="0" applyFont="1" applyBorder="1" applyAlignment="1">
      <alignment vertical="center"/>
    </xf>
    <xf numFmtId="0" fontId="12" fillId="0" borderId="5" xfId="0" applyFont="1" applyBorder="1" applyAlignment="1">
      <alignment vertical="center"/>
    </xf>
    <xf numFmtId="0" fontId="12" fillId="0" borderId="1" xfId="0" applyFont="1" applyBorder="1" applyAlignment="1">
      <alignment vertical="center"/>
    </xf>
    <xf numFmtId="0" fontId="12" fillId="0" borderId="0" xfId="0" applyFont="1" applyAlignment="1">
      <alignment horizontal="right" vertical="center"/>
    </xf>
    <xf numFmtId="176" fontId="9" fillId="0" borderId="1" xfId="0" applyNumberFormat="1" applyFont="1" applyBorder="1" applyAlignment="1">
      <alignment vertical="center" shrinkToFit="1"/>
    </xf>
    <xf numFmtId="0" fontId="12" fillId="0" borderId="12" xfId="0" applyFont="1" applyBorder="1" applyAlignment="1">
      <alignment vertical="center" shrinkToFit="1"/>
    </xf>
    <xf numFmtId="0" fontId="0" fillId="0" borderId="0" xfId="0" applyAlignment="1">
      <alignment horizontal="left" vertical="center"/>
    </xf>
    <xf numFmtId="0" fontId="0" fillId="0" borderId="0" xfId="0" applyAlignment="1">
      <alignment horizontal="center" vertical="center"/>
    </xf>
    <xf numFmtId="0" fontId="3" fillId="0" borderId="0" xfId="0" applyFont="1" applyAlignment="1">
      <alignment horizontal="center" vertical="center" wrapText="1"/>
    </xf>
    <xf numFmtId="0" fontId="22" fillId="2" borderId="0" xfId="0" applyFont="1" applyFill="1" applyAlignment="1">
      <alignment vertical="center"/>
    </xf>
    <xf numFmtId="0" fontId="22" fillId="2" borderId="0" xfId="0" applyFont="1" applyFill="1" applyAlignment="1">
      <alignment horizontal="right" vertical="center"/>
    </xf>
    <xf numFmtId="0" fontId="0" fillId="0" borderId="0" xfId="0" applyAlignment="1">
      <alignment horizontal="center"/>
    </xf>
    <xf numFmtId="0" fontId="0" fillId="2" borderId="0" xfId="0" applyFill="1" applyAlignment="1">
      <alignment vertical="center"/>
    </xf>
    <xf numFmtId="0" fontId="12" fillId="0" borderId="11" xfId="0" applyFont="1" applyBorder="1" applyAlignment="1">
      <alignment horizontal="right" vertical="center" shrinkToFit="1"/>
    </xf>
    <xf numFmtId="0" fontId="0" fillId="3" borderId="0" xfId="0" applyFill="1" applyAlignment="1">
      <alignment horizontal="center" vertical="center"/>
    </xf>
    <xf numFmtId="0" fontId="0" fillId="7" borderId="0" xfId="0" applyFill="1" applyAlignment="1">
      <alignment horizontal="center" vertical="center"/>
    </xf>
    <xf numFmtId="0" fontId="0" fillId="5" borderId="0" xfId="0" applyFill="1" applyAlignment="1">
      <alignment horizontal="center" vertical="center"/>
    </xf>
    <xf numFmtId="0" fontId="0" fillId="0" borderId="2" xfId="0" applyBorder="1" applyAlignment="1">
      <alignment horizontal="center" vertical="center"/>
    </xf>
    <xf numFmtId="0" fontId="0" fillId="0" borderId="2" xfId="0" applyBorder="1" applyAlignment="1">
      <alignment horizontal="left" vertical="center"/>
    </xf>
    <xf numFmtId="49" fontId="0" fillId="0" borderId="2" xfId="0" applyNumberFormat="1" applyBorder="1" applyAlignment="1">
      <alignment horizontal="center" vertical="center"/>
    </xf>
    <xf numFmtId="38" fontId="0" fillId="0" borderId="2" xfId="1" applyFont="1" applyBorder="1" applyAlignment="1">
      <alignment vertical="center"/>
    </xf>
    <xf numFmtId="0" fontId="3" fillId="2" borderId="2" xfId="0" applyFont="1" applyFill="1" applyBorder="1" applyAlignment="1">
      <alignment horizontal="center" vertical="center" wrapText="1"/>
    </xf>
    <xf numFmtId="0" fontId="12" fillId="0" borderId="1" xfId="0" applyFont="1" applyBorder="1" applyAlignment="1">
      <alignment vertical="center" wrapText="1"/>
    </xf>
    <xf numFmtId="0" fontId="12" fillId="0" borderId="9" xfId="0" applyFont="1" applyBorder="1" applyAlignment="1">
      <alignment vertical="center" wrapText="1"/>
    </xf>
    <xf numFmtId="0" fontId="12" fillId="0" borderId="9" xfId="0" applyFont="1" applyBorder="1" applyAlignment="1">
      <alignment horizontal="left" vertical="top"/>
    </xf>
    <xf numFmtId="38" fontId="0" fillId="0" borderId="2" xfId="1" applyFont="1" applyBorder="1" applyAlignment="1">
      <alignment horizontal="center" vertical="center" textRotation="255"/>
    </xf>
    <xf numFmtId="38" fontId="0" fillId="0" borderId="2" xfId="1" applyFont="1" applyBorder="1" applyAlignment="1">
      <alignment horizontal="center" vertical="center"/>
    </xf>
    <xf numFmtId="38" fontId="0" fillId="0" borderId="2" xfId="1" applyFont="1" applyBorder="1" applyAlignment="1">
      <alignment horizontal="left" vertical="center"/>
    </xf>
    <xf numFmtId="38" fontId="0" fillId="0" borderId="0" xfId="1" applyFont="1" applyAlignment="1">
      <alignment vertical="center"/>
    </xf>
    <xf numFmtId="38" fontId="13" fillId="0" borderId="8" xfId="1" applyFont="1" applyBorder="1" applyAlignment="1">
      <alignment vertical="center"/>
    </xf>
    <xf numFmtId="38" fontId="12" fillId="0" borderId="1" xfId="1" applyFont="1" applyBorder="1" applyAlignment="1">
      <alignment vertical="center"/>
    </xf>
    <xf numFmtId="0" fontId="12" fillId="0" borderId="9" xfId="0" applyFont="1" applyBorder="1" applyAlignment="1">
      <alignment vertical="center"/>
    </xf>
    <xf numFmtId="0" fontId="3" fillId="9" borderId="2" xfId="0" applyFont="1" applyFill="1" applyBorder="1" applyAlignment="1">
      <alignment horizontal="center" vertical="center" wrapText="1"/>
    </xf>
    <xf numFmtId="0" fontId="0" fillId="8" borderId="0" xfId="0" applyFill="1" applyAlignment="1">
      <alignment horizontal="center" vertical="center"/>
    </xf>
    <xf numFmtId="0" fontId="0" fillId="4" borderId="0" xfId="0" applyFill="1" applyAlignment="1">
      <alignment horizontal="center" vertical="center"/>
    </xf>
    <xf numFmtId="0" fontId="0" fillId="6" borderId="0" xfId="0" applyFill="1" applyAlignment="1">
      <alignment horizontal="center" vertical="center"/>
    </xf>
    <xf numFmtId="0" fontId="0" fillId="6" borderId="0" xfId="0" applyFill="1" applyAlignment="1">
      <alignment vertical="center"/>
    </xf>
    <xf numFmtId="38" fontId="0" fillId="0" borderId="2" xfId="1" applyFont="1" applyBorder="1" applyAlignment="1">
      <alignment horizontal="center" vertical="center" wrapText="1"/>
    </xf>
    <xf numFmtId="0" fontId="12" fillId="0" borderId="10" xfId="0" applyFont="1" applyBorder="1" applyAlignment="1">
      <alignment vertical="center" shrinkToFit="1"/>
    </xf>
    <xf numFmtId="0" fontId="12" fillId="0" borderId="11" xfId="0" applyFont="1" applyBorder="1" applyAlignment="1">
      <alignment vertical="center" shrinkToFit="1"/>
    </xf>
    <xf numFmtId="0" fontId="12" fillId="0" borderId="3" xfId="0" applyFont="1" applyBorder="1" applyAlignment="1">
      <alignment horizontal="center" vertical="center"/>
    </xf>
    <xf numFmtId="0" fontId="12" fillId="0" borderId="4" xfId="0" applyFont="1" applyBorder="1" applyAlignment="1">
      <alignment horizontal="center" vertical="center"/>
    </xf>
    <xf numFmtId="0" fontId="12" fillId="0" borderId="5" xfId="0" applyFont="1" applyBorder="1" applyAlignment="1">
      <alignment horizontal="center" vertical="center"/>
    </xf>
    <xf numFmtId="0" fontId="12" fillId="0" borderId="8" xfId="0" applyFont="1" applyBorder="1" applyAlignment="1">
      <alignment horizontal="center" vertical="center"/>
    </xf>
    <xf numFmtId="0" fontId="12" fillId="0" borderId="1" xfId="0" applyFont="1" applyBorder="1" applyAlignment="1">
      <alignment horizontal="center" vertical="center"/>
    </xf>
    <xf numFmtId="0" fontId="12" fillId="0" borderId="9" xfId="0" applyFont="1" applyBorder="1" applyAlignment="1">
      <alignment horizontal="center" vertical="center"/>
    </xf>
    <xf numFmtId="0" fontId="12" fillId="0" borderId="3" xfId="0" applyFont="1" applyBorder="1" applyAlignment="1">
      <alignment horizontal="center" vertical="center" shrinkToFit="1"/>
    </xf>
    <xf numFmtId="0" fontId="12" fillId="0" borderId="4" xfId="0" applyFont="1" applyBorder="1" applyAlignment="1">
      <alignment horizontal="center" vertical="center" shrinkToFit="1"/>
    </xf>
    <xf numFmtId="0" fontId="12" fillId="0" borderId="5" xfId="0" applyFont="1" applyBorder="1" applyAlignment="1">
      <alignment horizontal="center" vertical="center" shrinkToFit="1"/>
    </xf>
    <xf numFmtId="0" fontId="12" fillId="0" borderId="8" xfId="0" applyFont="1" applyBorder="1" applyAlignment="1">
      <alignment horizontal="center" vertical="center" shrinkToFit="1"/>
    </xf>
    <xf numFmtId="0" fontId="12" fillId="0" borderId="1" xfId="0" applyFont="1" applyBorder="1" applyAlignment="1">
      <alignment horizontal="center" vertical="center" shrinkToFit="1"/>
    </xf>
    <xf numFmtId="0" fontId="12" fillId="0" borderId="9" xfId="0" applyFont="1" applyBorder="1" applyAlignment="1">
      <alignment horizontal="center" vertical="center" shrinkToFit="1"/>
    </xf>
    <xf numFmtId="0" fontId="12" fillId="0" borderId="10" xfId="0" applyFont="1" applyBorder="1" applyAlignment="1">
      <alignment horizontal="center" vertical="center"/>
    </xf>
    <xf numFmtId="0" fontId="12" fillId="0" borderId="11" xfId="0" applyFont="1" applyBorder="1" applyAlignment="1">
      <alignment horizontal="center" vertical="center"/>
    </xf>
    <xf numFmtId="0" fontId="12" fillId="0" borderId="12" xfId="0" applyFont="1" applyBorder="1" applyAlignment="1">
      <alignment horizontal="center" vertical="center"/>
    </xf>
    <xf numFmtId="0" fontId="12" fillId="0" borderId="2" xfId="0" applyFont="1" applyBorder="1" applyAlignment="1">
      <alignment horizontal="center" vertical="center"/>
    </xf>
    <xf numFmtId="0" fontId="23" fillId="0" borderId="14" xfId="0" applyFont="1" applyBorder="1" applyAlignment="1">
      <alignment horizontal="center" vertical="center" shrinkToFit="1"/>
    </xf>
    <xf numFmtId="0" fontId="23" fillId="0" borderId="15" xfId="0" applyFont="1" applyBorder="1" applyAlignment="1">
      <alignment horizontal="center" vertical="center" shrinkToFit="1"/>
    </xf>
    <xf numFmtId="0" fontId="0" fillId="0" borderId="8" xfId="0" applyBorder="1" applyAlignment="1">
      <alignment horizontal="center" vertical="center"/>
    </xf>
    <xf numFmtId="0" fontId="0" fillId="0" borderId="1" xfId="0" applyBorder="1" applyAlignment="1">
      <alignment horizontal="center" vertical="center"/>
    </xf>
    <xf numFmtId="0" fontId="0" fillId="0" borderId="9" xfId="0" applyBorder="1" applyAlignment="1">
      <alignment horizontal="center" vertical="center"/>
    </xf>
    <xf numFmtId="0" fontId="12" fillId="0" borderId="6" xfId="0" applyFont="1" applyBorder="1" applyAlignment="1">
      <alignment horizontal="center" vertical="center"/>
    </xf>
    <xf numFmtId="0" fontId="12" fillId="0" borderId="0" xfId="0" applyFont="1" applyAlignment="1">
      <alignment horizontal="center" vertical="center"/>
    </xf>
    <xf numFmtId="0" fontId="12" fillId="0" borderId="7" xfId="0" applyFont="1" applyBorder="1" applyAlignment="1">
      <alignment horizontal="center" vertical="center"/>
    </xf>
    <xf numFmtId="0" fontId="9" fillId="0" borderId="2" xfId="0" applyFont="1" applyBorder="1" applyAlignment="1">
      <alignment horizontal="center" vertical="center" shrinkToFit="1"/>
    </xf>
    <xf numFmtId="0" fontId="24" fillId="0" borderId="2" xfId="2" applyBorder="1" applyAlignment="1">
      <alignment horizontal="center" vertical="center" shrinkToFit="1"/>
    </xf>
    <xf numFmtId="49" fontId="9" fillId="0" borderId="10" xfId="0" applyNumberFormat="1" applyFont="1" applyBorder="1" applyAlignment="1">
      <alignment horizontal="center" vertical="center" shrinkToFit="1"/>
    </xf>
    <xf numFmtId="49" fontId="9" fillId="0" borderId="11" xfId="0" applyNumberFormat="1" applyFont="1" applyBorder="1" applyAlignment="1">
      <alignment horizontal="center" vertical="center" shrinkToFit="1"/>
    </xf>
    <xf numFmtId="49" fontId="9" fillId="0" borderId="12" xfId="0" applyNumberFormat="1" applyFont="1" applyBorder="1" applyAlignment="1">
      <alignment horizontal="center" vertical="center" shrinkToFit="1"/>
    </xf>
    <xf numFmtId="0" fontId="24" fillId="0" borderId="2" xfId="2" applyBorder="1" applyAlignment="1">
      <alignment horizontal="center" vertical="center"/>
    </xf>
    <xf numFmtId="0" fontId="0" fillId="0" borderId="2" xfId="0" applyBorder="1" applyAlignment="1">
      <alignment horizontal="center" vertical="center"/>
    </xf>
    <xf numFmtId="0" fontId="9" fillId="0" borderId="11" xfId="0" applyFont="1" applyBorder="1" applyAlignment="1">
      <alignment horizontal="center" vertical="center"/>
    </xf>
    <xf numFmtId="0" fontId="12" fillId="0" borderId="11" xfId="0" applyFont="1" applyBorder="1" applyAlignment="1">
      <alignment horizontal="center" vertical="center" shrinkToFit="1"/>
    </xf>
    <xf numFmtId="0" fontId="26" fillId="0" borderId="8" xfId="0" applyFont="1" applyBorder="1" applyAlignment="1">
      <alignment horizontal="center" vertical="center" wrapText="1"/>
    </xf>
    <xf numFmtId="0" fontId="26" fillId="0" borderId="1" xfId="0" applyFont="1" applyBorder="1" applyAlignment="1">
      <alignment horizontal="center" vertical="center" wrapText="1"/>
    </xf>
    <xf numFmtId="0" fontId="26" fillId="0" borderId="9" xfId="0" applyFont="1" applyBorder="1" applyAlignment="1">
      <alignment horizontal="center" vertical="center" wrapText="1"/>
    </xf>
    <xf numFmtId="0" fontId="12" fillId="0" borderId="19" xfId="0" applyFont="1" applyBorder="1" applyAlignment="1">
      <alignment horizontal="center" vertical="center" wrapText="1" shrinkToFit="1"/>
    </xf>
    <xf numFmtId="0" fontId="12" fillId="0" borderId="19" xfId="0" applyFont="1" applyBorder="1" applyAlignment="1">
      <alignment horizontal="center" vertical="center" shrinkToFit="1"/>
    </xf>
    <xf numFmtId="0" fontId="12" fillId="0" borderId="2" xfId="0" applyFont="1" applyBorder="1" applyAlignment="1">
      <alignment horizontal="center" vertical="center" shrinkToFit="1"/>
    </xf>
    <xf numFmtId="38" fontId="12" fillId="0" borderId="2" xfId="1" applyFont="1" applyBorder="1" applyAlignment="1">
      <alignment horizontal="right" vertical="center"/>
    </xf>
    <xf numFmtId="0" fontId="12" fillId="0" borderId="2" xfId="0" applyFont="1" applyBorder="1" applyAlignment="1">
      <alignment horizontal="left" vertical="center" wrapText="1"/>
    </xf>
    <xf numFmtId="0" fontId="6" fillId="0" borderId="0" xfId="0" applyFont="1" applyAlignment="1">
      <alignment horizontal="center" vertical="center"/>
    </xf>
    <xf numFmtId="0" fontId="12" fillId="0" borderId="8" xfId="0" applyFont="1" applyBorder="1" applyAlignment="1">
      <alignment horizontal="center" vertical="center" wrapText="1"/>
    </xf>
    <xf numFmtId="0" fontId="12" fillId="0" borderId="1" xfId="0" applyFont="1" applyBorder="1" applyAlignment="1">
      <alignment horizontal="center" vertical="center" wrapText="1"/>
    </xf>
    <xf numFmtId="0" fontId="12" fillId="0" borderId="9" xfId="0" applyFont="1" applyBorder="1" applyAlignment="1">
      <alignment horizontal="center" vertical="center" wrapText="1"/>
    </xf>
    <xf numFmtId="0" fontId="9" fillId="0" borderId="19" xfId="0" applyFont="1" applyBorder="1" applyAlignment="1">
      <alignment horizontal="center" vertical="center" wrapText="1"/>
    </xf>
    <xf numFmtId="0" fontId="12" fillId="0" borderId="23" xfId="0" applyFont="1" applyBorder="1" applyAlignment="1">
      <alignment horizontal="center" vertical="center"/>
    </xf>
    <xf numFmtId="38" fontId="12" fillId="0" borderId="23" xfId="1" applyFont="1" applyBorder="1" applyAlignment="1">
      <alignment horizontal="right" vertical="center"/>
    </xf>
    <xf numFmtId="0" fontId="12" fillId="0" borderId="23" xfId="0" applyFont="1" applyBorder="1" applyAlignment="1">
      <alignment horizontal="left" vertical="center" wrapText="1"/>
    </xf>
    <xf numFmtId="0" fontId="12" fillId="0" borderId="19" xfId="0" applyFont="1" applyBorder="1" applyAlignment="1">
      <alignment horizontal="center" vertical="center"/>
    </xf>
    <xf numFmtId="38" fontId="12" fillId="0" borderId="19" xfId="1" applyFont="1" applyBorder="1" applyAlignment="1">
      <alignment horizontal="right" vertical="center"/>
    </xf>
    <xf numFmtId="0" fontId="12" fillId="0" borderId="24" xfId="0" applyFont="1" applyBorder="1" applyAlignment="1">
      <alignment horizontal="left" vertical="center" wrapText="1"/>
    </xf>
    <xf numFmtId="38" fontId="12" fillId="0" borderId="10" xfId="1" applyFont="1" applyBorder="1" applyAlignment="1">
      <alignment horizontal="right" vertical="center"/>
    </xf>
    <xf numFmtId="38" fontId="12" fillId="0" borderId="11" xfId="1" applyFont="1" applyBorder="1" applyAlignment="1">
      <alignment horizontal="right" vertical="center"/>
    </xf>
    <xf numFmtId="38" fontId="12" fillId="0" borderId="12" xfId="1" applyFont="1" applyBorder="1" applyAlignment="1">
      <alignment horizontal="right" vertical="center"/>
    </xf>
    <xf numFmtId="0" fontId="12" fillId="0" borderId="10" xfId="0" applyFont="1" applyBorder="1" applyAlignment="1">
      <alignment horizontal="left" vertical="center" wrapText="1"/>
    </xf>
    <xf numFmtId="0" fontId="12" fillId="0" borderId="11" xfId="0" applyFont="1" applyBorder="1" applyAlignment="1">
      <alignment horizontal="left" vertical="center" wrapText="1"/>
    </xf>
    <xf numFmtId="0" fontId="12" fillId="0" borderId="12" xfId="0" applyFont="1" applyBorder="1" applyAlignment="1">
      <alignment horizontal="left" vertical="center" wrapText="1"/>
    </xf>
    <xf numFmtId="0" fontId="0" fillId="0" borderId="0" xfId="0" applyAlignment="1">
      <alignment horizontal="left" vertical="center" wrapText="1"/>
    </xf>
    <xf numFmtId="38" fontId="12" fillId="0" borderId="2" xfId="0" applyNumberFormat="1" applyFont="1" applyBorder="1" applyAlignment="1">
      <alignment horizontal="right" vertical="center"/>
    </xf>
    <xf numFmtId="0" fontId="12" fillId="0" borderId="2" xfId="0" applyFont="1" applyBorder="1" applyAlignment="1">
      <alignment horizontal="right" vertical="center"/>
    </xf>
    <xf numFmtId="0" fontId="12" fillId="0" borderId="2" xfId="0" applyFont="1" applyBorder="1" applyAlignment="1">
      <alignment horizontal="left" vertical="center"/>
    </xf>
    <xf numFmtId="0" fontId="12" fillId="0" borderId="26" xfId="0" applyFont="1" applyBorder="1" applyAlignment="1">
      <alignment horizontal="left" vertical="center" wrapText="1"/>
    </xf>
    <xf numFmtId="0" fontId="5" fillId="0" borderId="0" xfId="0" applyFont="1" applyAlignment="1">
      <alignment horizontal="center" vertical="center" wrapText="1"/>
    </xf>
    <xf numFmtId="38" fontId="4" fillId="0" borderId="2" xfId="1" applyFont="1" applyBorder="1" applyAlignment="1">
      <alignment horizontal="right" vertical="center"/>
    </xf>
    <xf numFmtId="0" fontId="0" fillId="0" borderId="2" xfId="0" applyBorder="1" applyAlignment="1">
      <alignment horizontal="left" vertical="center" wrapText="1"/>
    </xf>
    <xf numFmtId="0" fontId="12" fillId="0" borderId="1" xfId="0" applyFont="1" applyBorder="1" applyAlignment="1">
      <alignment horizontal="left" vertical="top"/>
    </xf>
    <xf numFmtId="0" fontId="20" fillId="0" borderId="3" xfId="0" applyFont="1" applyBorder="1" applyAlignment="1">
      <alignment horizontal="center" vertical="center" wrapText="1"/>
    </xf>
    <xf numFmtId="0" fontId="20" fillId="0" borderId="4" xfId="0" applyFont="1" applyBorder="1" applyAlignment="1">
      <alignment horizontal="center" vertical="center" wrapText="1"/>
    </xf>
    <xf numFmtId="0" fontId="20" fillId="0" borderId="8" xfId="0" applyFont="1" applyBorder="1" applyAlignment="1">
      <alignment horizontal="center" vertical="center" wrapText="1"/>
    </xf>
    <xf numFmtId="0" fontId="20" fillId="0" borderId="1" xfId="0" applyFont="1" applyBorder="1" applyAlignment="1">
      <alignment horizontal="center" vertical="center" wrapText="1"/>
    </xf>
    <xf numFmtId="0" fontId="9" fillId="0" borderId="3" xfId="0" applyFont="1" applyBorder="1" applyAlignment="1">
      <alignment horizontal="center" vertical="center"/>
    </xf>
    <xf numFmtId="0" fontId="9" fillId="0" borderId="5" xfId="0" applyFont="1" applyBorder="1" applyAlignment="1">
      <alignment horizontal="center" vertical="center"/>
    </xf>
    <xf numFmtId="0" fontId="9" fillId="0" borderId="8" xfId="0" applyFont="1" applyBorder="1" applyAlignment="1">
      <alignment horizontal="center" vertical="center"/>
    </xf>
    <xf numFmtId="0" fontId="9" fillId="0" borderId="9" xfId="0" applyFont="1" applyBorder="1" applyAlignment="1">
      <alignment horizontal="center" vertical="center"/>
    </xf>
    <xf numFmtId="0" fontId="12" fillId="0" borderId="4" xfId="0" applyFont="1" applyBorder="1" applyAlignment="1">
      <alignment horizontal="left" vertical="center" wrapText="1"/>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2" xfId="0" applyFont="1" applyBorder="1" applyAlignment="1">
      <alignment horizontal="center" vertical="center" wrapText="1"/>
    </xf>
    <xf numFmtId="0" fontId="9" fillId="0" borderId="2" xfId="0" applyFont="1" applyBorder="1" applyAlignment="1">
      <alignment horizontal="left" vertical="center"/>
    </xf>
    <xf numFmtId="0" fontId="9" fillId="0" borderId="10" xfId="0" applyFont="1" applyBorder="1" applyAlignment="1">
      <alignment horizontal="left" vertical="center"/>
    </xf>
    <xf numFmtId="0" fontId="9" fillId="0" borderId="11" xfId="0" applyFont="1" applyBorder="1" applyAlignment="1">
      <alignment horizontal="left" vertical="center"/>
    </xf>
    <xf numFmtId="0" fontId="9" fillId="0" borderId="12" xfId="0" applyFont="1" applyBorder="1" applyAlignment="1">
      <alignment horizontal="left" vertical="center"/>
    </xf>
    <xf numFmtId="0" fontId="12" fillId="0" borderId="10" xfId="0" applyFont="1" applyBorder="1" applyAlignment="1">
      <alignment horizontal="center" vertical="center" wrapText="1"/>
    </xf>
    <xf numFmtId="0" fontId="12" fillId="0" borderId="11" xfId="0" applyFont="1" applyBorder="1" applyAlignment="1">
      <alignment horizontal="center" vertical="center" wrapText="1"/>
    </xf>
    <xf numFmtId="0" fontId="12" fillId="0" borderId="12" xfId="0" applyFont="1" applyBorder="1" applyAlignment="1">
      <alignment horizontal="center" vertical="center" wrapText="1"/>
    </xf>
    <xf numFmtId="0" fontId="9" fillId="0" borderId="12" xfId="0" applyFont="1" applyBorder="1" applyAlignment="1">
      <alignment horizontal="center" vertical="center"/>
    </xf>
    <xf numFmtId="0" fontId="9" fillId="0" borderId="4" xfId="0" applyFont="1" applyBorder="1" applyAlignment="1">
      <alignment horizontal="center" vertical="center"/>
    </xf>
    <xf numFmtId="0" fontId="13" fillId="0" borderId="1" xfId="0" applyFont="1" applyBorder="1" applyAlignment="1">
      <alignment horizontal="center" vertical="center"/>
    </xf>
    <xf numFmtId="0" fontId="13" fillId="0" borderId="9" xfId="0" applyFont="1" applyBorder="1" applyAlignment="1">
      <alignment horizontal="center" vertical="center"/>
    </xf>
    <xf numFmtId="0" fontId="12" fillId="0" borderId="3"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6" xfId="0" applyFont="1" applyBorder="1" applyAlignment="1">
      <alignment horizontal="center" vertical="center" wrapText="1"/>
    </xf>
    <xf numFmtId="0" fontId="12" fillId="0" borderId="0" xfId="0" applyFont="1" applyAlignment="1">
      <alignment horizontal="center" vertical="center" wrapText="1"/>
    </xf>
    <xf numFmtId="0" fontId="12" fillId="0" borderId="7" xfId="0" applyFont="1" applyBorder="1" applyAlignment="1">
      <alignment horizontal="center" vertical="center" wrapText="1"/>
    </xf>
    <xf numFmtId="0" fontId="13" fillId="0" borderId="3"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5"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0" xfId="0" applyFont="1" applyAlignment="1">
      <alignment horizontal="center" vertical="center" wrapText="1"/>
    </xf>
    <xf numFmtId="0" fontId="13" fillId="0" borderId="7"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1" xfId="0" applyFont="1" applyBorder="1" applyAlignment="1">
      <alignment horizontal="center" vertical="center" wrapText="1"/>
    </xf>
    <xf numFmtId="0" fontId="13" fillId="0" borderId="9" xfId="0" applyFont="1" applyBorder="1" applyAlignment="1">
      <alignment horizontal="center" vertical="center" wrapText="1"/>
    </xf>
    <xf numFmtId="0" fontId="8" fillId="0" borderId="3"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12" fillId="0" borderId="8" xfId="0" applyFont="1" applyBorder="1" applyAlignment="1">
      <alignment horizontal="left" vertical="center" wrapText="1"/>
    </xf>
    <xf numFmtId="0" fontId="12" fillId="0" borderId="1" xfId="0" applyFont="1" applyBorder="1" applyAlignment="1">
      <alignment horizontal="left" vertical="center" wrapText="1"/>
    </xf>
    <xf numFmtId="0" fontId="12" fillId="0" borderId="9" xfId="0" applyFont="1" applyBorder="1" applyAlignment="1">
      <alignment horizontal="left" vertical="center" wrapText="1"/>
    </xf>
    <xf numFmtId="0" fontId="12" fillId="0" borderId="3" xfId="0" applyFont="1" applyBorder="1" applyAlignment="1">
      <alignment horizontal="left" vertical="center" wrapText="1"/>
    </xf>
    <xf numFmtId="0" fontId="12" fillId="0" borderId="5" xfId="0" applyFont="1" applyBorder="1" applyAlignment="1">
      <alignment horizontal="left" vertical="center" wrapText="1"/>
    </xf>
    <xf numFmtId="0" fontId="12" fillId="0" borderId="13" xfId="0" applyFont="1" applyBorder="1" applyAlignment="1">
      <alignment horizontal="left" vertical="center"/>
    </xf>
    <xf numFmtId="0" fontId="12" fillId="0" borderId="22" xfId="0" applyFont="1" applyBorder="1" applyAlignment="1">
      <alignment horizontal="left" vertical="center"/>
    </xf>
    <xf numFmtId="38" fontId="12" fillId="0" borderId="3" xfId="1" applyFont="1" applyBorder="1" applyAlignment="1">
      <alignment horizontal="center" vertical="center" wrapText="1"/>
    </xf>
    <xf numFmtId="38" fontId="12" fillId="0" borderId="4" xfId="1" applyFont="1" applyBorder="1" applyAlignment="1">
      <alignment horizontal="center" vertical="center" wrapText="1"/>
    </xf>
    <xf numFmtId="0" fontId="12" fillId="0" borderId="21" xfId="0" applyFont="1" applyBorder="1" applyAlignment="1">
      <alignment horizontal="center" vertical="center" shrinkToFit="1"/>
    </xf>
    <xf numFmtId="0" fontId="12" fillId="0" borderId="13" xfId="0" applyFont="1" applyBorder="1" applyAlignment="1">
      <alignment horizontal="center" vertical="center" shrinkToFit="1"/>
    </xf>
    <xf numFmtId="0" fontId="12" fillId="0" borderId="13" xfId="0" applyFont="1" applyBorder="1" applyAlignment="1">
      <alignment horizontal="left" vertical="center" shrinkToFit="1"/>
    </xf>
    <xf numFmtId="0" fontId="12" fillId="0" borderId="0" xfId="0" applyFont="1" applyAlignment="1">
      <alignment horizontal="left" vertical="center" wrapText="1"/>
    </xf>
    <xf numFmtId="0" fontId="12" fillId="0" borderId="7" xfId="0" applyFont="1" applyBorder="1" applyAlignment="1">
      <alignment horizontal="left" vertical="center" wrapText="1"/>
    </xf>
    <xf numFmtId="0" fontId="17" fillId="0" borderId="1" xfId="0" applyFont="1" applyBorder="1" applyAlignment="1">
      <alignment horizontal="left" vertical="center"/>
    </xf>
    <xf numFmtId="0" fontId="17" fillId="0" borderId="9" xfId="0" applyFont="1" applyBorder="1" applyAlignment="1">
      <alignment horizontal="left" vertical="center"/>
    </xf>
    <xf numFmtId="0" fontId="9" fillId="0" borderId="0" xfId="0" applyFont="1" applyAlignment="1">
      <alignment horizontal="center" vertical="center" shrinkToFit="1"/>
    </xf>
    <xf numFmtId="0" fontId="12" fillId="0" borderId="6" xfId="0" applyFont="1" applyBorder="1" applyAlignment="1">
      <alignment horizontal="center" vertical="center" shrinkToFit="1"/>
    </xf>
    <xf numFmtId="0" fontId="12" fillId="0" borderId="0" xfId="0" applyFont="1" applyAlignment="1">
      <alignment horizontal="center" vertical="center" shrinkToFit="1"/>
    </xf>
    <xf numFmtId="0" fontId="12" fillId="0" borderId="20" xfId="0" applyFont="1" applyBorder="1" applyAlignment="1">
      <alignment horizontal="left" vertical="center" wrapText="1"/>
    </xf>
    <xf numFmtId="0" fontId="12" fillId="0" borderId="14" xfId="0" applyFont="1" applyBorder="1" applyAlignment="1">
      <alignment horizontal="left" vertical="center" wrapText="1"/>
    </xf>
    <xf numFmtId="0" fontId="12" fillId="0" borderId="15" xfId="0" applyFont="1" applyBorder="1" applyAlignment="1">
      <alignment horizontal="left" vertical="center" wrapText="1"/>
    </xf>
    <xf numFmtId="0" fontId="12" fillId="0" borderId="0" xfId="0" applyFont="1" applyAlignment="1">
      <alignment horizontal="left" vertical="center" shrinkToFit="1"/>
    </xf>
    <xf numFmtId="0" fontId="12" fillId="0" borderId="7" xfId="0" applyFont="1" applyBorder="1" applyAlignment="1">
      <alignment horizontal="left" vertical="center" shrinkToFit="1"/>
    </xf>
    <xf numFmtId="0" fontId="12" fillId="0" borderId="2" xfId="0" applyFont="1" applyBorder="1" applyAlignment="1">
      <alignment horizontal="center" vertical="center" textRotation="255"/>
    </xf>
    <xf numFmtId="0" fontId="12" fillId="0" borderId="10" xfId="0" applyFont="1" applyBorder="1" applyAlignment="1">
      <alignment horizontal="center" vertical="center" shrinkToFit="1"/>
    </xf>
    <xf numFmtId="0" fontId="12" fillId="0" borderId="10" xfId="0" applyFont="1" applyBorder="1" applyAlignment="1">
      <alignment horizontal="left" vertical="center" shrinkToFit="1"/>
    </xf>
    <xf numFmtId="0" fontId="12" fillId="0" borderId="11" xfId="0" applyFont="1" applyBorder="1" applyAlignment="1">
      <alignment horizontal="left" vertical="center" shrinkToFit="1"/>
    </xf>
    <xf numFmtId="0" fontId="20" fillId="0" borderId="21" xfId="0" applyFont="1" applyBorder="1" applyAlignment="1">
      <alignment horizontal="center" vertical="center" shrinkToFit="1"/>
    </xf>
    <xf numFmtId="0" fontId="20" fillId="0" borderId="13" xfId="0" applyFont="1" applyBorder="1" applyAlignment="1">
      <alignment horizontal="center" vertical="center" shrinkToFit="1"/>
    </xf>
    <xf numFmtId="0" fontId="20" fillId="0" borderId="20" xfId="0" applyFont="1" applyBorder="1" applyAlignment="1">
      <alignment horizontal="center" vertical="center" shrinkToFit="1"/>
    </xf>
    <xf numFmtId="0" fontId="20" fillId="0" borderId="14" xfId="0" applyFont="1" applyBorder="1" applyAlignment="1">
      <alignment horizontal="center" vertical="center" shrinkToFit="1"/>
    </xf>
    <xf numFmtId="0" fontId="12" fillId="0" borderId="12" xfId="0" applyFont="1" applyBorder="1" applyAlignment="1">
      <alignment horizontal="center" vertical="center" shrinkToFit="1"/>
    </xf>
    <xf numFmtId="0" fontId="15" fillId="0" borderId="10" xfId="0" applyFont="1" applyBorder="1" applyAlignment="1">
      <alignment horizontal="right" vertical="center" shrinkToFit="1"/>
    </xf>
    <xf numFmtId="0" fontId="15" fillId="0" borderId="11" xfId="0" applyFont="1" applyBorder="1" applyAlignment="1">
      <alignment horizontal="right" vertical="center" shrinkToFit="1"/>
    </xf>
    <xf numFmtId="0" fontId="15" fillId="0" borderId="12" xfId="0" applyFont="1" applyBorder="1" applyAlignment="1">
      <alignment horizontal="right" vertical="center" shrinkToFit="1"/>
    </xf>
    <xf numFmtId="0" fontId="12" fillId="0" borderId="11" xfId="0" applyFont="1" applyBorder="1" applyAlignment="1">
      <alignment horizontal="left" vertical="center"/>
    </xf>
    <xf numFmtId="0" fontId="12" fillId="0" borderId="12" xfId="0" applyFont="1" applyBorder="1" applyAlignment="1">
      <alignment horizontal="left" vertical="center"/>
    </xf>
    <xf numFmtId="0" fontId="12" fillId="0" borderId="2" xfId="0" applyFont="1" applyBorder="1" applyAlignment="1">
      <alignment horizontal="center" vertical="center" wrapText="1" shrinkToFit="1"/>
    </xf>
    <xf numFmtId="0" fontId="9" fillId="0" borderId="2" xfId="0" applyFont="1" applyBorder="1" applyAlignment="1">
      <alignment horizontal="center" vertical="center"/>
    </xf>
    <xf numFmtId="0" fontId="12" fillId="0" borderId="12" xfId="0" applyFont="1" applyBorder="1" applyAlignment="1">
      <alignment horizontal="left" vertical="center" shrinkToFit="1"/>
    </xf>
    <xf numFmtId="0" fontId="9" fillId="0" borderId="18" xfId="0" applyFont="1" applyBorder="1" applyAlignment="1">
      <alignment horizontal="center" vertical="center"/>
    </xf>
    <xf numFmtId="0" fontId="12" fillId="0" borderId="11" xfId="0" applyFont="1" applyBorder="1" applyAlignment="1">
      <alignment horizontal="right" vertical="center"/>
    </xf>
    <xf numFmtId="0" fontId="9" fillId="0" borderId="19" xfId="0" applyFont="1" applyBorder="1" applyAlignment="1">
      <alignment horizontal="center" vertical="center"/>
    </xf>
    <xf numFmtId="0" fontId="15" fillId="0" borderId="8" xfId="0" applyFont="1" applyBorder="1" applyAlignment="1">
      <alignment horizontal="right" vertical="center" shrinkToFit="1"/>
    </xf>
    <xf numFmtId="0" fontId="15" fillId="0" borderId="1" xfId="0" applyFont="1" applyBorder="1" applyAlignment="1">
      <alignment horizontal="right" vertical="center" shrinkToFit="1"/>
    </xf>
    <xf numFmtId="0" fontId="20" fillId="0" borderId="10" xfId="0" applyFont="1" applyBorder="1" applyAlignment="1">
      <alignment horizontal="center" vertical="center" wrapText="1"/>
    </xf>
    <xf numFmtId="0" fontId="20" fillId="0" borderId="11" xfId="0" applyFont="1" applyBorder="1" applyAlignment="1">
      <alignment horizontal="center" vertical="center" wrapText="1"/>
    </xf>
    <xf numFmtId="0" fontId="12" fillId="0" borderId="8" xfId="0" applyFont="1" applyBorder="1" applyAlignment="1">
      <alignment horizontal="left" vertical="center" shrinkToFit="1"/>
    </xf>
    <xf numFmtId="0" fontId="12" fillId="0" borderId="1" xfId="0" applyFont="1" applyBorder="1" applyAlignment="1">
      <alignment horizontal="left" vertical="center" shrinkToFit="1"/>
    </xf>
    <xf numFmtId="0" fontId="12" fillId="0" borderId="9" xfId="0" applyFont="1" applyBorder="1" applyAlignment="1">
      <alignment horizontal="left" vertical="center" shrinkToFit="1"/>
    </xf>
    <xf numFmtId="0" fontId="17" fillId="0" borderId="8" xfId="0" applyFont="1" applyBorder="1" applyAlignment="1">
      <alignment horizontal="left" vertical="center" wrapText="1"/>
    </xf>
    <xf numFmtId="0" fontId="17" fillId="0" borderId="1" xfId="0" applyFont="1" applyBorder="1" applyAlignment="1">
      <alignment horizontal="left" vertical="center" wrapText="1"/>
    </xf>
    <xf numFmtId="0" fontId="17" fillId="0" borderId="9" xfId="0" applyFont="1" applyBorder="1" applyAlignment="1">
      <alignment horizontal="left" vertical="center" wrapText="1"/>
    </xf>
    <xf numFmtId="0" fontId="9" fillId="0" borderId="10" xfId="0" applyFont="1" applyBorder="1" applyAlignment="1">
      <alignment horizontal="center" vertical="center"/>
    </xf>
    <xf numFmtId="0" fontId="13" fillId="0" borderId="11" xfId="0" applyFont="1" applyBorder="1" applyAlignment="1">
      <alignment horizontal="left" vertical="center" wrapText="1"/>
    </xf>
    <xf numFmtId="0" fontId="13" fillId="0" borderId="12" xfId="0" applyFont="1" applyBorder="1" applyAlignment="1">
      <alignment horizontal="left" vertical="center" wrapText="1"/>
    </xf>
    <xf numFmtId="0" fontId="9" fillId="0" borderId="1" xfId="0" applyFont="1" applyBorder="1" applyAlignment="1">
      <alignment horizontal="center" vertical="center"/>
    </xf>
    <xf numFmtId="0" fontId="13" fillId="0" borderId="0" xfId="0" applyFont="1" applyAlignment="1">
      <alignment horizontal="left" vertical="center" wrapText="1"/>
    </xf>
    <xf numFmtId="0" fontId="10" fillId="0" borderId="10" xfId="0" applyFont="1" applyBorder="1" applyAlignment="1">
      <alignment horizontal="center" vertical="center" wrapText="1"/>
    </xf>
    <xf numFmtId="0" fontId="10" fillId="0" borderId="11" xfId="0" applyFont="1" applyBorder="1" applyAlignment="1">
      <alignment horizontal="center" vertical="center" wrapText="1"/>
    </xf>
    <xf numFmtId="0" fontId="10" fillId="0" borderId="12" xfId="0" applyFont="1" applyBorder="1" applyAlignment="1">
      <alignment horizontal="center" vertical="center" wrapText="1"/>
    </xf>
    <xf numFmtId="0" fontId="9" fillId="0" borderId="4" xfId="0" applyFont="1" applyBorder="1" applyAlignment="1">
      <alignment horizontal="left" vertical="center" wrapText="1"/>
    </xf>
    <xf numFmtId="0" fontId="0" fillId="0" borderId="4" xfId="0" applyBorder="1" applyAlignment="1">
      <alignment horizontal="left" vertical="center" wrapText="1"/>
    </xf>
    <xf numFmtId="0" fontId="0" fillId="0" borderId="5" xfId="0" applyBorder="1" applyAlignment="1">
      <alignment horizontal="left" vertical="center" wrapText="1"/>
    </xf>
    <xf numFmtId="0" fontId="13" fillId="0" borderId="8" xfId="0" applyFont="1" applyBorder="1" applyAlignment="1">
      <alignment horizontal="right" vertical="center" wrapText="1" shrinkToFit="1"/>
    </xf>
    <xf numFmtId="0" fontId="13" fillId="0" borderId="1" xfId="0" applyFont="1" applyBorder="1" applyAlignment="1">
      <alignment horizontal="right" vertical="center" shrinkToFit="1"/>
    </xf>
    <xf numFmtId="0" fontId="13" fillId="0" borderId="10" xfId="0" applyFont="1" applyBorder="1" applyAlignment="1">
      <alignment horizontal="left" vertical="center" wrapText="1"/>
    </xf>
    <xf numFmtId="0" fontId="11" fillId="0" borderId="11" xfId="0" applyFont="1" applyBorder="1" applyAlignment="1">
      <alignment horizontal="center" vertical="center" shrinkToFit="1"/>
    </xf>
    <xf numFmtId="0" fontId="8" fillId="0" borderId="14" xfId="0" applyFont="1" applyBorder="1" applyAlignment="1">
      <alignment horizontal="left" vertical="center" shrinkToFit="1"/>
    </xf>
    <xf numFmtId="0" fontId="8" fillId="0" borderId="15" xfId="0" applyFont="1" applyBorder="1" applyAlignment="1">
      <alignment horizontal="left" vertical="center" shrinkToFit="1"/>
    </xf>
    <xf numFmtId="0" fontId="17" fillId="0" borderId="14" xfId="0" applyFont="1" applyBorder="1" applyAlignment="1">
      <alignment horizontal="center" vertical="center"/>
    </xf>
    <xf numFmtId="0" fontId="12" fillId="0" borderId="8" xfId="0" applyFont="1" applyBorder="1" applyAlignment="1">
      <alignment horizontal="right" vertical="center" shrinkToFit="1"/>
    </xf>
    <xf numFmtId="0" fontId="12" fillId="0" borderId="1" xfId="0" applyFont="1" applyBorder="1" applyAlignment="1">
      <alignment horizontal="right" vertical="center" shrinkToFit="1"/>
    </xf>
    <xf numFmtId="176" fontId="9" fillId="0" borderId="11" xfId="0" applyNumberFormat="1" applyFont="1" applyBorder="1" applyAlignment="1">
      <alignment horizontal="center" vertical="center" shrinkToFit="1"/>
    </xf>
    <xf numFmtId="0" fontId="13" fillId="0" borderId="1" xfId="0" applyFont="1" applyBorder="1" applyAlignment="1">
      <alignment horizontal="left" vertical="center" wrapText="1"/>
    </xf>
    <xf numFmtId="0" fontId="13" fillId="0" borderId="9" xfId="0" applyFont="1" applyBorder="1" applyAlignment="1">
      <alignment horizontal="left" vertical="center" wrapText="1"/>
    </xf>
    <xf numFmtId="0" fontId="18" fillId="0" borderId="25" xfId="0" applyFont="1" applyBorder="1" applyAlignment="1">
      <alignment horizontal="center" vertical="center" wrapText="1"/>
    </xf>
    <xf numFmtId="0" fontId="18" fillId="0" borderId="16" xfId="0" applyFont="1" applyBorder="1" applyAlignment="1">
      <alignment horizontal="center" vertical="center" wrapText="1"/>
    </xf>
    <xf numFmtId="0" fontId="18" fillId="0" borderId="17" xfId="0" applyFont="1" applyBorder="1" applyAlignment="1">
      <alignment horizontal="center" vertical="center" wrapText="1"/>
    </xf>
  </cellXfs>
  <cellStyles count="3">
    <cellStyle name="ハイパーリンク" xfId="2" builtinId="8"/>
    <cellStyle name="桁区切り" xfId="1" builtinId="6"/>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AG93"/>
  <sheetViews>
    <sheetView tabSelected="1" view="pageBreakPreview" zoomScaleNormal="90" zoomScaleSheetLayoutView="100" workbookViewId="0">
      <selection activeCell="R8" sqref="R8:AE8"/>
    </sheetView>
  </sheetViews>
  <sheetFormatPr defaultColWidth="2.75" defaultRowHeight="13.5"/>
  <cols>
    <col min="1" max="16384" width="2.75" style="1"/>
  </cols>
  <sheetData>
    <row r="1" spans="1:33">
      <c r="A1" s="3" t="s">
        <v>0</v>
      </c>
      <c r="O1" s="20"/>
      <c r="P1" s="17"/>
      <c r="Q1" s="17"/>
      <c r="R1" s="17"/>
      <c r="S1" s="17"/>
      <c r="T1" s="17"/>
      <c r="U1" s="17"/>
      <c r="V1" s="17"/>
      <c r="W1" s="17"/>
      <c r="X1" s="17"/>
      <c r="Y1" s="17"/>
      <c r="Z1" s="17"/>
      <c r="AA1" s="17"/>
      <c r="AB1" s="17"/>
      <c r="AC1" s="17"/>
      <c r="AD1" s="17"/>
      <c r="AE1" s="17"/>
      <c r="AF1" s="18" t="s">
        <v>95</v>
      </c>
    </row>
    <row r="2" spans="1:33">
      <c r="O2" s="20"/>
      <c r="P2" s="17"/>
      <c r="Q2" s="17"/>
      <c r="R2" s="17"/>
      <c r="S2" s="17"/>
      <c r="T2" s="17"/>
      <c r="U2" s="17"/>
      <c r="V2" s="17"/>
      <c r="W2" s="17"/>
      <c r="X2" s="17"/>
      <c r="Y2" s="17"/>
      <c r="Z2" s="17"/>
      <c r="AA2" s="17"/>
      <c r="AB2" s="17"/>
      <c r="AC2" s="17"/>
      <c r="AD2" s="17"/>
      <c r="AE2" s="17"/>
      <c r="AF2" s="18" t="s">
        <v>115</v>
      </c>
    </row>
    <row r="3" spans="1:33" ht="11.25" customHeight="1">
      <c r="AF3" s="11" t="s">
        <v>1</v>
      </c>
    </row>
    <row r="4" spans="1:33">
      <c r="A4" s="5" t="s">
        <v>2</v>
      </c>
    </row>
    <row r="5" spans="1:33" ht="11.25" customHeight="1"/>
    <row r="6" spans="1:33" ht="21.75" customHeight="1">
      <c r="P6" s="5"/>
      <c r="Q6" s="11" t="s">
        <v>3</v>
      </c>
      <c r="R6" s="216"/>
      <c r="S6" s="216"/>
      <c r="T6" s="216"/>
      <c r="U6" s="216"/>
      <c r="V6" s="216"/>
      <c r="W6" s="216"/>
      <c r="X6" s="216"/>
      <c r="Y6" s="216"/>
      <c r="Z6" s="216"/>
      <c r="AA6" s="216"/>
      <c r="AB6" s="216"/>
      <c r="AC6" s="216"/>
      <c r="AD6" s="216"/>
      <c r="AE6" s="216"/>
    </row>
    <row r="7" spans="1:33" ht="11.25" customHeight="1"/>
    <row r="8" spans="1:33" ht="21.75" customHeight="1">
      <c r="Q8" s="11" t="s">
        <v>4</v>
      </c>
      <c r="R8" s="216"/>
      <c r="S8" s="216"/>
      <c r="T8" s="216"/>
      <c r="U8" s="216"/>
      <c r="V8" s="216"/>
      <c r="W8" s="216"/>
      <c r="X8" s="216"/>
      <c r="Y8" s="216"/>
      <c r="Z8" s="216"/>
      <c r="AA8" s="216"/>
      <c r="AB8" s="216"/>
      <c r="AC8" s="216"/>
      <c r="AD8" s="216"/>
      <c r="AE8" s="216"/>
      <c r="AF8" s="5"/>
      <c r="AG8" s="5"/>
    </row>
    <row r="9" spans="1:33" ht="11.25" customHeight="1"/>
    <row r="10" spans="1:33" ht="39" customHeight="1">
      <c r="A10" s="111" t="s">
        <v>133</v>
      </c>
      <c r="B10" s="111"/>
      <c r="C10" s="111"/>
      <c r="D10" s="111"/>
      <c r="E10" s="111"/>
      <c r="F10" s="111"/>
      <c r="G10" s="111"/>
      <c r="H10" s="111"/>
      <c r="I10" s="111"/>
      <c r="J10" s="111"/>
      <c r="K10" s="111"/>
      <c r="L10" s="111"/>
      <c r="M10" s="111"/>
      <c r="N10" s="111"/>
      <c r="O10" s="111"/>
      <c r="P10" s="111"/>
      <c r="Q10" s="111"/>
      <c r="R10" s="111"/>
      <c r="S10" s="111"/>
      <c r="T10" s="111"/>
      <c r="U10" s="111"/>
      <c r="V10" s="111"/>
      <c r="W10" s="111"/>
      <c r="X10" s="111"/>
      <c r="Y10" s="111"/>
      <c r="Z10" s="111"/>
      <c r="AA10" s="111"/>
      <c r="AB10" s="111"/>
      <c r="AC10" s="111"/>
      <c r="AD10" s="111"/>
      <c r="AE10" s="111"/>
      <c r="AF10" s="111"/>
    </row>
    <row r="11" spans="1:33" ht="11.25" customHeight="1"/>
    <row r="12" spans="1:33" ht="33.75" customHeight="1">
      <c r="A12" s="217" t="s">
        <v>134</v>
      </c>
      <c r="B12" s="217"/>
      <c r="C12" s="217"/>
      <c r="D12" s="217"/>
      <c r="E12" s="217"/>
      <c r="F12" s="217"/>
      <c r="G12" s="217"/>
      <c r="H12" s="217"/>
      <c r="I12" s="217"/>
      <c r="J12" s="217"/>
      <c r="K12" s="217"/>
      <c r="L12" s="217"/>
      <c r="M12" s="217"/>
      <c r="N12" s="217"/>
      <c r="O12" s="217"/>
      <c r="P12" s="217"/>
      <c r="Q12" s="217"/>
      <c r="R12" s="217"/>
      <c r="S12" s="217"/>
      <c r="T12" s="217"/>
      <c r="U12" s="217"/>
      <c r="V12" s="217"/>
      <c r="W12" s="217"/>
      <c r="X12" s="217"/>
      <c r="Y12" s="217"/>
      <c r="Z12" s="217"/>
      <c r="AA12" s="217"/>
      <c r="AB12" s="217"/>
      <c r="AC12" s="217"/>
      <c r="AD12" s="217"/>
      <c r="AE12" s="217"/>
      <c r="AF12" s="217"/>
    </row>
    <row r="13" spans="1:33" ht="11.25" customHeight="1"/>
    <row r="14" spans="1:33" ht="27.75" customHeight="1">
      <c r="A14" s="60" t="s">
        <v>5</v>
      </c>
      <c r="B14" s="61"/>
      <c r="C14" s="61"/>
      <c r="D14" s="61"/>
      <c r="E14" s="61"/>
      <c r="F14" s="61"/>
      <c r="G14" s="62"/>
      <c r="H14" s="218"/>
      <c r="I14" s="219"/>
      <c r="J14" s="219"/>
      <c r="K14" s="219"/>
      <c r="L14" s="219"/>
      <c r="M14" s="219"/>
      <c r="N14" s="219"/>
      <c r="O14" s="219"/>
      <c r="P14" s="219"/>
      <c r="Q14" s="219"/>
      <c r="R14" s="219"/>
      <c r="S14" s="219"/>
      <c r="T14" s="219"/>
      <c r="U14" s="219"/>
      <c r="V14" s="219"/>
      <c r="W14" s="219"/>
      <c r="X14" s="219"/>
      <c r="Y14" s="219"/>
      <c r="Z14" s="219"/>
      <c r="AA14" s="219"/>
      <c r="AB14" s="219"/>
      <c r="AC14" s="219"/>
      <c r="AD14" s="219"/>
      <c r="AE14" s="219"/>
      <c r="AF14" s="220"/>
    </row>
    <row r="15" spans="1:33" ht="50.1" customHeight="1">
      <c r="A15" s="90" t="s">
        <v>74</v>
      </c>
      <c r="B15" s="91"/>
      <c r="C15" s="91"/>
      <c r="D15" s="91"/>
      <c r="E15" s="91"/>
      <c r="F15" s="91"/>
      <c r="G15" s="92"/>
      <c r="H15" s="224" t="s">
        <v>96</v>
      </c>
      <c r="I15" s="225"/>
      <c r="J15" s="225"/>
      <c r="K15" s="225"/>
      <c r="L15" s="225"/>
      <c r="M15" s="225"/>
      <c r="N15" s="225"/>
      <c r="O15" s="218"/>
      <c r="P15" s="220"/>
      <c r="Q15" s="226" t="s">
        <v>132</v>
      </c>
      <c r="R15" s="214"/>
      <c r="S15" s="214"/>
      <c r="T15" s="214"/>
      <c r="U15" s="214"/>
      <c r="V15" s="214"/>
      <c r="W15" s="214"/>
      <c r="X15" s="214"/>
      <c r="Y15" s="214"/>
      <c r="Z15" s="214"/>
      <c r="AA15" s="214"/>
      <c r="AB15" s="214"/>
      <c r="AC15" s="214"/>
      <c r="AD15" s="214"/>
      <c r="AE15" s="214"/>
      <c r="AF15" s="215"/>
    </row>
    <row r="16" spans="1:33" ht="27.75" customHeight="1">
      <c r="A16" s="48" t="s">
        <v>6</v>
      </c>
      <c r="B16" s="49"/>
      <c r="C16" s="49"/>
      <c r="D16" s="49"/>
      <c r="E16" s="49"/>
      <c r="F16" s="49"/>
      <c r="G16" s="50"/>
      <c r="H16" s="4"/>
      <c r="I16" s="4"/>
      <c r="J16" s="4"/>
      <c r="K16" s="2"/>
      <c r="L16" s="227"/>
      <c r="M16" s="227"/>
      <c r="N16" s="227"/>
      <c r="O16" s="227"/>
      <c r="P16" s="227"/>
      <c r="Q16" s="227"/>
      <c r="R16" s="221" t="s">
        <v>61</v>
      </c>
      <c r="S16" s="222"/>
      <c r="T16" s="222"/>
      <c r="U16" s="222"/>
      <c r="V16" s="222"/>
      <c r="W16" s="222"/>
      <c r="X16" s="222"/>
      <c r="Y16" s="222"/>
      <c r="Z16" s="222"/>
      <c r="AA16" s="222"/>
      <c r="AB16" s="222"/>
      <c r="AC16" s="222"/>
      <c r="AD16" s="222"/>
      <c r="AE16" s="222"/>
      <c r="AF16" s="223"/>
    </row>
    <row r="17" spans="1:32" ht="26.25" customHeight="1">
      <c r="A17" s="51"/>
      <c r="B17" s="52"/>
      <c r="C17" s="52"/>
      <c r="D17" s="52"/>
      <c r="E17" s="52"/>
      <c r="F17" s="52"/>
      <c r="G17" s="53"/>
      <c r="H17" s="231" t="s">
        <v>8</v>
      </c>
      <c r="I17" s="232"/>
      <c r="J17" s="232"/>
      <c r="K17" s="232"/>
      <c r="L17" s="233"/>
      <c r="M17" s="233"/>
      <c r="N17" s="233"/>
      <c r="O17" s="233"/>
      <c r="P17" s="10" t="s">
        <v>7</v>
      </c>
      <c r="Q17" s="12"/>
      <c r="R17" s="234" t="s">
        <v>70</v>
      </c>
      <c r="S17" s="234"/>
      <c r="T17" s="234"/>
      <c r="U17" s="234"/>
      <c r="V17" s="234"/>
      <c r="W17" s="234"/>
      <c r="X17" s="234"/>
      <c r="Y17" s="234"/>
      <c r="Z17" s="234"/>
      <c r="AA17" s="234"/>
      <c r="AB17" s="234"/>
      <c r="AC17" s="234"/>
      <c r="AD17" s="234"/>
      <c r="AE17" s="234"/>
      <c r="AF17" s="235"/>
    </row>
    <row r="19" spans="1:32" ht="15" customHeight="1">
      <c r="A19" s="183" t="s">
        <v>9</v>
      </c>
      <c r="B19" s="183"/>
      <c r="C19" s="48" t="s">
        <v>91</v>
      </c>
      <c r="D19" s="49"/>
      <c r="E19" s="49"/>
      <c r="F19" s="49"/>
      <c r="G19" s="50"/>
      <c r="H19" s="230" t="s">
        <v>99</v>
      </c>
      <c r="I19" s="230"/>
      <c r="J19" s="230"/>
      <c r="K19" s="230"/>
      <c r="L19" s="228"/>
      <c r="M19" s="228"/>
      <c r="N19" s="228"/>
      <c r="O19" s="228"/>
      <c r="P19" s="228"/>
      <c r="Q19" s="228"/>
      <c r="R19" s="228"/>
      <c r="S19" s="228"/>
      <c r="T19" s="228"/>
      <c r="U19" s="228"/>
      <c r="V19" s="228"/>
      <c r="W19" s="228"/>
      <c r="X19" s="228"/>
      <c r="Y19" s="228"/>
      <c r="Z19" s="228"/>
      <c r="AA19" s="228"/>
      <c r="AB19" s="228"/>
      <c r="AC19" s="228"/>
      <c r="AD19" s="228"/>
      <c r="AE19" s="228"/>
      <c r="AF19" s="229"/>
    </row>
    <row r="20" spans="1:32" ht="27.75" customHeight="1">
      <c r="A20" s="183"/>
      <c r="B20" s="183"/>
      <c r="C20" s="51"/>
      <c r="D20" s="52"/>
      <c r="E20" s="52"/>
      <c r="F20" s="52"/>
      <c r="G20" s="53"/>
      <c r="H20" s="236"/>
      <c r="I20" s="237"/>
      <c r="J20" s="237"/>
      <c r="K20" s="237"/>
      <c r="L20" s="237"/>
      <c r="M20" s="237"/>
      <c r="N20" s="237"/>
      <c r="O20" s="237"/>
      <c r="P20" s="237"/>
      <c r="Q20" s="237"/>
      <c r="R20" s="237"/>
      <c r="S20" s="237"/>
      <c r="T20" s="237"/>
      <c r="U20" s="237"/>
      <c r="V20" s="237"/>
      <c r="W20" s="237"/>
      <c r="X20" s="237"/>
      <c r="Y20" s="237"/>
      <c r="Z20" s="237"/>
      <c r="AA20" s="237"/>
      <c r="AB20" s="237"/>
      <c r="AC20" s="237"/>
      <c r="AD20" s="237"/>
      <c r="AE20" s="237"/>
      <c r="AF20" s="238"/>
    </row>
    <row r="21" spans="1:32">
      <c r="A21" s="183"/>
      <c r="B21" s="183"/>
      <c r="C21" s="48" t="s">
        <v>10</v>
      </c>
      <c r="D21" s="49"/>
      <c r="E21" s="49"/>
      <c r="F21" s="49"/>
      <c r="G21" s="50"/>
      <c r="H21" s="46" t="s">
        <v>11</v>
      </c>
      <c r="I21" s="80"/>
      <c r="J21" s="80"/>
      <c r="K21" s="80"/>
      <c r="L21" s="80"/>
      <c r="M21" s="80"/>
      <c r="N21" s="80"/>
      <c r="O21" s="47" t="s">
        <v>12</v>
      </c>
      <c r="P21" s="47"/>
      <c r="Q21" s="6"/>
      <c r="R21" s="6"/>
      <c r="S21" s="6"/>
      <c r="T21" s="6"/>
      <c r="U21" s="6"/>
      <c r="V21" s="6"/>
      <c r="W21" s="6"/>
      <c r="X21" s="6"/>
      <c r="Y21" s="6"/>
      <c r="Z21" s="6"/>
      <c r="AA21" s="6"/>
      <c r="AB21" s="6"/>
      <c r="AC21" s="6"/>
      <c r="AD21" s="6"/>
      <c r="AE21" s="6"/>
      <c r="AF21" s="7"/>
    </row>
    <row r="22" spans="1:32" ht="28.5" customHeight="1">
      <c r="A22" s="183"/>
      <c r="B22" s="183"/>
      <c r="C22" s="69"/>
      <c r="D22" s="70"/>
      <c r="E22" s="70"/>
      <c r="F22" s="70"/>
      <c r="G22" s="71"/>
      <c r="H22" s="84" t="s">
        <v>119</v>
      </c>
      <c r="I22" s="85"/>
      <c r="J22" s="85"/>
      <c r="K22" s="85"/>
      <c r="L22" s="85"/>
      <c r="M22" s="81"/>
      <c r="N22" s="82"/>
      <c r="O22" s="82"/>
      <c r="P22" s="82"/>
      <c r="Q22" s="83"/>
      <c r="R22" s="90" t="s">
        <v>97</v>
      </c>
      <c r="S22" s="91"/>
      <c r="T22" s="91"/>
      <c r="U22" s="91"/>
      <c r="V22" s="92"/>
      <c r="W22" s="93"/>
      <c r="X22" s="93"/>
      <c r="Y22" s="93"/>
      <c r="Z22" s="93"/>
      <c r="AA22" s="93"/>
      <c r="AB22" s="93"/>
      <c r="AC22" s="93"/>
      <c r="AD22" s="93"/>
      <c r="AE22" s="93"/>
      <c r="AF22" s="93"/>
    </row>
    <row r="23" spans="1:32" ht="18" customHeight="1">
      <c r="A23" s="183"/>
      <c r="B23" s="183"/>
      <c r="C23" s="69"/>
      <c r="D23" s="70"/>
      <c r="E23" s="70"/>
      <c r="F23" s="70"/>
      <c r="G23" s="71"/>
      <c r="H23" s="63" t="s">
        <v>13</v>
      </c>
      <c r="I23" s="63"/>
      <c r="J23" s="63"/>
      <c r="K23" s="74"/>
      <c r="L23" s="75"/>
      <c r="M23" s="75"/>
      <c r="N23" s="75"/>
      <c r="O23" s="75"/>
      <c r="P23" s="75"/>
      <c r="Q23" s="75"/>
      <c r="R23" s="75"/>
      <c r="S23" s="76"/>
      <c r="T23" s="63" t="s">
        <v>16</v>
      </c>
      <c r="U23" s="63"/>
      <c r="V23" s="63"/>
      <c r="W23" s="74"/>
      <c r="X23" s="75"/>
      <c r="Y23" s="75"/>
      <c r="Z23" s="75"/>
      <c r="AA23" s="75"/>
      <c r="AB23" s="75"/>
      <c r="AC23" s="75"/>
      <c r="AD23" s="75"/>
      <c r="AE23" s="75"/>
      <c r="AF23" s="76"/>
    </row>
    <row r="24" spans="1:32" ht="18" customHeight="1">
      <c r="A24" s="183"/>
      <c r="B24" s="183"/>
      <c r="C24" s="69"/>
      <c r="D24" s="70"/>
      <c r="E24" s="70"/>
      <c r="F24" s="70"/>
      <c r="G24" s="71"/>
      <c r="H24" s="63" t="s">
        <v>14</v>
      </c>
      <c r="I24" s="63"/>
      <c r="J24" s="63"/>
      <c r="K24" s="73"/>
      <c r="L24" s="72"/>
      <c r="M24" s="72"/>
      <c r="N24" s="72"/>
      <c r="O24" s="72"/>
      <c r="P24" s="72"/>
      <c r="Q24" s="72"/>
      <c r="R24" s="72"/>
      <c r="S24" s="72"/>
      <c r="T24" s="72"/>
      <c r="U24" s="72"/>
      <c r="V24" s="72"/>
      <c r="W24" s="72"/>
      <c r="X24" s="72"/>
      <c r="Y24" s="72"/>
      <c r="Z24" s="72"/>
      <c r="AA24" s="72"/>
      <c r="AB24" s="72"/>
      <c r="AC24" s="72"/>
      <c r="AD24" s="72"/>
      <c r="AE24" s="72"/>
      <c r="AF24" s="72"/>
    </row>
    <row r="25" spans="1:32" ht="18" customHeight="1">
      <c r="A25" s="183"/>
      <c r="B25" s="183"/>
      <c r="C25" s="51"/>
      <c r="D25" s="52"/>
      <c r="E25" s="52"/>
      <c r="F25" s="52"/>
      <c r="G25" s="53"/>
      <c r="H25" s="63" t="s">
        <v>15</v>
      </c>
      <c r="I25" s="63"/>
      <c r="J25" s="63"/>
      <c r="K25" s="63"/>
      <c r="L25" s="63"/>
      <c r="M25" s="72"/>
      <c r="N25" s="72"/>
      <c r="O25" s="72"/>
      <c r="P25" s="72"/>
      <c r="Q25" s="72"/>
      <c r="R25" s="72"/>
      <c r="S25" s="72"/>
      <c r="T25" s="72"/>
      <c r="U25" s="72"/>
      <c r="V25" s="72"/>
      <c r="W25" s="72"/>
      <c r="X25" s="72"/>
      <c r="Y25" s="72"/>
      <c r="Z25" s="72"/>
      <c r="AA25" s="72"/>
      <c r="AB25" s="72"/>
      <c r="AC25" s="72"/>
      <c r="AD25" s="72"/>
      <c r="AE25" s="72"/>
      <c r="AF25" s="72"/>
    </row>
    <row r="26" spans="1:32" ht="12.6" customHeight="1">
      <c r="A26" s="183"/>
      <c r="B26" s="183"/>
      <c r="C26" s="48" t="s">
        <v>17</v>
      </c>
      <c r="D26" s="49"/>
      <c r="E26" s="49"/>
      <c r="F26" s="49"/>
      <c r="G26" s="50"/>
      <c r="H26" s="54" t="s">
        <v>84</v>
      </c>
      <c r="I26" s="55"/>
      <c r="J26" s="56"/>
      <c r="K26" s="189" t="s">
        <v>85</v>
      </c>
      <c r="L26" s="190"/>
      <c r="M26" s="190"/>
      <c r="N26" s="64"/>
      <c r="O26" s="64"/>
      <c r="P26" s="64"/>
      <c r="Q26" s="64"/>
      <c r="R26" s="64"/>
      <c r="S26" s="64"/>
      <c r="T26" s="64"/>
      <c r="U26" s="64"/>
      <c r="V26" s="64"/>
      <c r="W26" s="64"/>
      <c r="X26" s="64"/>
      <c r="Y26" s="64"/>
      <c r="Z26" s="64"/>
      <c r="AA26" s="64"/>
      <c r="AB26" s="64"/>
      <c r="AC26" s="64"/>
      <c r="AD26" s="64"/>
      <c r="AE26" s="64"/>
      <c r="AF26" s="65"/>
    </row>
    <row r="27" spans="1:32" ht="20.45" customHeight="1">
      <c r="A27" s="183"/>
      <c r="B27" s="183"/>
      <c r="C27" s="51"/>
      <c r="D27" s="52"/>
      <c r="E27" s="52"/>
      <c r="F27" s="52"/>
      <c r="G27" s="53"/>
      <c r="H27" s="57"/>
      <c r="I27" s="58"/>
      <c r="J27" s="59"/>
      <c r="K27" s="66"/>
      <c r="L27" s="67"/>
      <c r="M27" s="67"/>
      <c r="N27" s="67"/>
      <c r="O27" s="67"/>
      <c r="P27" s="67"/>
      <c r="Q27" s="67"/>
      <c r="R27" s="67"/>
      <c r="S27" s="67"/>
      <c r="T27" s="67"/>
      <c r="U27" s="67"/>
      <c r="V27" s="67"/>
      <c r="W27" s="67"/>
      <c r="X27" s="67"/>
      <c r="Y27" s="67"/>
      <c r="Z27" s="67"/>
      <c r="AA27" s="67"/>
      <c r="AB27" s="67"/>
      <c r="AC27" s="67"/>
      <c r="AD27" s="67"/>
      <c r="AE27" s="67"/>
      <c r="AF27" s="68"/>
    </row>
    <row r="28" spans="1:32" ht="12.6" customHeight="1">
      <c r="A28" s="183"/>
      <c r="B28" s="183"/>
      <c r="C28" s="126" t="s">
        <v>18</v>
      </c>
      <c r="D28" s="126"/>
      <c r="E28" s="126"/>
      <c r="F28" s="126"/>
      <c r="G28" s="126"/>
      <c r="H28" s="54" t="s">
        <v>84</v>
      </c>
      <c r="I28" s="55"/>
      <c r="J28" s="56"/>
      <c r="K28" s="187" t="s">
        <v>85</v>
      </c>
      <c r="L28" s="188"/>
      <c r="M28" s="188"/>
      <c r="N28" s="64"/>
      <c r="O28" s="64"/>
      <c r="P28" s="64"/>
      <c r="Q28" s="64"/>
      <c r="R28" s="64"/>
      <c r="S28" s="64"/>
      <c r="T28" s="64"/>
      <c r="U28" s="64"/>
      <c r="V28" s="64"/>
      <c r="W28" s="64"/>
      <c r="X28" s="64"/>
      <c r="Y28" s="64"/>
      <c r="Z28" s="64"/>
      <c r="AA28" s="64"/>
      <c r="AB28" s="64"/>
      <c r="AC28" s="64"/>
      <c r="AD28" s="64"/>
      <c r="AE28" s="64"/>
      <c r="AF28" s="65"/>
    </row>
    <row r="29" spans="1:32" ht="20.45" customHeight="1">
      <c r="A29" s="183"/>
      <c r="B29" s="183"/>
      <c r="C29" s="126"/>
      <c r="D29" s="126"/>
      <c r="E29" s="126"/>
      <c r="F29" s="126"/>
      <c r="G29" s="126"/>
      <c r="H29" s="57"/>
      <c r="I29" s="58"/>
      <c r="J29" s="59"/>
      <c r="K29" s="66"/>
      <c r="L29" s="67"/>
      <c r="M29" s="67"/>
      <c r="N29" s="67"/>
      <c r="O29" s="67"/>
      <c r="P29" s="67"/>
      <c r="Q29" s="67"/>
      <c r="R29" s="67"/>
      <c r="S29" s="67"/>
      <c r="T29" s="67"/>
      <c r="U29" s="67"/>
      <c r="V29" s="67"/>
      <c r="W29" s="67"/>
      <c r="X29" s="67"/>
      <c r="Y29" s="67"/>
      <c r="Z29" s="67"/>
      <c r="AA29" s="67"/>
      <c r="AB29" s="67"/>
      <c r="AC29" s="67"/>
      <c r="AD29" s="67"/>
      <c r="AE29" s="67"/>
      <c r="AF29" s="68"/>
    </row>
    <row r="30" spans="1:32" ht="24.95" customHeight="1">
      <c r="A30" s="183"/>
      <c r="B30" s="183"/>
      <c r="C30" s="126"/>
      <c r="D30" s="126"/>
      <c r="E30" s="126"/>
      <c r="F30" s="126"/>
      <c r="G30" s="126"/>
      <c r="H30" s="197" t="s">
        <v>71</v>
      </c>
      <c r="I30" s="86"/>
      <c r="J30" s="86"/>
      <c r="K30" s="74"/>
      <c r="L30" s="75"/>
      <c r="M30" s="75"/>
      <c r="N30" s="75"/>
      <c r="O30" s="75"/>
      <c r="P30" s="75"/>
      <c r="Q30" s="76"/>
      <c r="R30" s="60" t="s">
        <v>14</v>
      </c>
      <c r="S30" s="61"/>
      <c r="T30" s="62"/>
      <c r="U30" s="77"/>
      <c r="V30" s="78"/>
      <c r="W30" s="78"/>
      <c r="X30" s="78"/>
      <c r="Y30" s="78"/>
      <c r="Z30" s="78"/>
      <c r="AA30" s="78"/>
      <c r="AB30" s="78"/>
      <c r="AC30" s="78"/>
      <c r="AD30" s="78"/>
      <c r="AE30" s="78"/>
      <c r="AF30" s="78"/>
    </row>
    <row r="31" spans="1:32" ht="18" customHeight="1">
      <c r="A31" s="183"/>
      <c r="B31" s="183"/>
      <c r="C31" s="86" t="s">
        <v>102</v>
      </c>
      <c r="D31" s="86"/>
      <c r="E31" s="86"/>
      <c r="F31" s="86"/>
      <c r="G31" s="86"/>
      <c r="H31" s="192" t="s">
        <v>19</v>
      </c>
      <c r="I31" s="193"/>
      <c r="J31" s="193"/>
      <c r="K31" s="193"/>
      <c r="L31" s="198"/>
      <c r="M31" s="198"/>
      <c r="N31" s="184" t="s">
        <v>105</v>
      </c>
      <c r="O31" s="80"/>
      <c r="P31" s="80"/>
      <c r="Q31" s="80"/>
      <c r="R31" s="80"/>
      <c r="S31" s="80"/>
      <c r="T31" s="80"/>
      <c r="U31" s="80"/>
      <c r="V31" s="80"/>
      <c r="W31" s="80"/>
      <c r="X31" s="80"/>
      <c r="Y31" s="80"/>
      <c r="Z31" s="80"/>
      <c r="AA31" s="21" t="s">
        <v>104</v>
      </c>
      <c r="AB31" s="80"/>
      <c r="AC31" s="80"/>
      <c r="AD31" s="80"/>
      <c r="AE31" s="80"/>
      <c r="AF31" s="13" t="s">
        <v>12</v>
      </c>
    </row>
    <row r="32" spans="1:32" ht="18" customHeight="1">
      <c r="A32" s="183"/>
      <c r="B32" s="183"/>
      <c r="C32" s="86" t="s">
        <v>20</v>
      </c>
      <c r="D32" s="86"/>
      <c r="E32" s="86"/>
      <c r="F32" s="86"/>
      <c r="G32" s="86"/>
      <c r="H32" s="60" t="s">
        <v>21</v>
      </c>
      <c r="I32" s="61"/>
      <c r="J32" s="61"/>
      <c r="K32" s="79"/>
      <c r="L32" s="79"/>
      <c r="M32" s="79"/>
      <c r="N32" s="6" t="s">
        <v>22</v>
      </c>
      <c r="O32" s="79"/>
      <c r="P32" s="79"/>
      <c r="Q32" s="7" t="s">
        <v>23</v>
      </c>
      <c r="R32" s="60" t="s">
        <v>24</v>
      </c>
      <c r="S32" s="61"/>
      <c r="T32" s="62"/>
      <c r="U32" s="79"/>
      <c r="V32" s="79"/>
      <c r="W32" s="79"/>
      <c r="X32" s="79"/>
      <c r="Y32" s="79"/>
      <c r="Z32" s="79"/>
      <c r="AA32" s="195" t="s">
        <v>25</v>
      </c>
      <c r="AB32" s="195"/>
      <c r="AC32" s="195"/>
      <c r="AD32" s="195"/>
      <c r="AE32" s="195"/>
      <c r="AF32" s="196"/>
    </row>
    <row r="33" spans="1:32" ht="18" customHeight="1">
      <c r="A33" s="183"/>
      <c r="B33" s="183"/>
      <c r="C33" s="86" t="s">
        <v>27</v>
      </c>
      <c r="D33" s="86"/>
      <c r="E33" s="86"/>
      <c r="F33" s="86"/>
      <c r="G33" s="86"/>
      <c r="H33" s="192" t="s">
        <v>19</v>
      </c>
      <c r="I33" s="193"/>
      <c r="J33" s="193"/>
      <c r="K33" s="193"/>
      <c r="L33" s="198"/>
      <c r="M33" s="198"/>
      <c r="N33" s="185" t="s">
        <v>103</v>
      </c>
      <c r="O33" s="186"/>
      <c r="P33" s="186"/>
      <c r="Q33" s="186"/>
      <c r="R33" s="186"/>
      <c r="S33" s="186"/>
      <c r="T33" s="186"/>
      <c r="U33" s="186"/>
      <c r="V33" s="186"/>
      <c r="W33" s="186"/>
      <c r="X33" s="186"/>
      <c r="Y33" s="186"/>
      <c r="Z33" s="186"/>
      <c r="AA33" s="186"/>
      <c r="AB33" s="186"/>
      <c r="AC33" s="186"/>
      <c r="AD33" s="186"/>
      <c r="AE33" s="186"/>
      <c r="AF33" s="199"/>
    </row>
    <row r="34" spans="1:32" ht="18" customHeight="1">
      <c r="A34" s="183"/>
      <c r="B34" s="183"/>
      <c r="C34" s="86" t="s">
        <v>28</v>
      </c>
      <c r="D34" s="86"/>
      <c r="E34" s="86"/>
      <c r="F34" s="86"/>
      <c r="G34" s="86"/>
      <c r="H34" s="60" t="s">
        <v>29</v>
      </c>
      <c r="I34" s="61"/>
      <c r="J34" s="61"/>
      <c r="K34" s="79"/>
      <c r="L34" s="79"/>
      <c r="M34" s="79"/>
      <c r="N34" s="79"/>
      <c r="O34" s="79"/>
      <c r="P34" s="79"/>
      <c r="Q34" s="6" t="s">
        <v>25</v>
      </c>
      <c r="R34" s="201" t="s">
        <v>30</v>
      </c>
      <c r="S34" s="201"/>
      <c r="T34" s="201"/>
      <c r="U34" s="79"/>
      <c r="V34" s="79"/>
      <c r="W34" s="79"/>
      <c r="X34" s="79"/>
      <c r="Y34" s="79"/>
      <c r="Z34" s="79"/>
      <c r="AA34" s="195" t="s">
        <v>31</v>
      </c>
      <c r="AB34" s="195"/>
      <c r="AC34" s="195"/>
      <c r="AD34" s="195"/>
      <c r="AE34" s="195"/>
      <c r="AF34" s="196"/>
    </row>
    <row r="35" spans="1:32" ht="18" customHeight="1">
      <c r="A35" s="183"/>
      <c r="B35" s="183"/>
      <c r="C35" s="184" t="s">
        <v>26</v>
      </c>
      <c r="D35" s="80"/>
      <c r="E35" s="80"/>
      <c r="F35" s="80"/>
      <c r="G35" s="191"/>
      <c r="H35" s="192" t="s">
        <v>19</v>
      </c>
      <c r="I35" s="193"/>
      <c r="J35" s="193"/>
      <c r="K35" s="194"/>
      <c r="L35" s="213"/>
      <c r="M35" s="134"/>
      <c r="N35" s="185" t="s">
        <v>106</v>
      </c>
      <c r="O35" s="186"/>
      <c r="P35" s="186"/>
      <c r="Q35" s="186"/>
      <c r="R35" s="186"/>
      <c r="S35" s="186"/>
      <c r="T35" s="186"/>
      <c r="U35" s="186"/>
      <c r="V35" s="186"/>
      <c r="W35" s="186"/>
      <c r="X35" s="186"/>
      <c r="Y35" s="80"/>
      <c r="Z35" s="80"/>
      <c r="AA35" s="80"/>
      <c r="AB35" s="80"/>
      <c r="AC35" s="80"/>
      <c r="AD35" s="80"/>
      <c r="AE35" s="80"/>
      <c r="AF35" s="13" t="s">
        <v>75</v>
      </c>
    </row>
    <row r="36" spans="1:32" ht="18" customHeight="1">
      <c r="A36" s="183"/>
      <c r="B36" s="183"/>
      <c r="C36" s="85" t="s">
        <v>32</v>
      </c>
      <c r="D36" s="85"/>
      <c r="E36" s="85"/>
      <c r="F36" s="85"/>
      <c r="G36" s="85"/>
      <c r="H36" s="203" t="s">
        <v>19</v>
      </c>
      <c r="I36" s="204"/>
      <c r="J36" s="204"/>
      <c r="K36" s="204"/>
      <c r="L36" s="202"/>
      <c r="M36" s="202"/>
      <c r="N36" s="207" t="s">
        <v>33</v>
      </c>
      <c r="O36" s="208"/>
      <c r="P36" s="208"/>
      <c r="Q36" s="208"/>
      <c r="R36" s="208"/>
      <c r="S36" s="208"/>
      <c r="T36" s="208"/>
      <c r="U36" s="208"/>
      <c r="V36" s="208"/>
      <c r="W36" s="208"/>
      <c r="X36" s="208"/>
      <c r="Y36" s="208"/>
      <c r="Z36" s="208"/>
      <c r="AA36" s="208"/>
      <c r="AB36" s="208"/>
      <c r="AC36" s="208"/>
      <c r="AD36" s="208"/>
      <c r="AE36" s="208"/>
      <c r="AF36" s="209"/>
    </row>
    <row r="37" spans="1:32" ht="55.5" customHeight="1">
      <c r="A37" s="183"/>
      <c r="B37" s="183"/>
      <c r="C37" s="48" t="s">
        <v>34</v>
      </c>
      <c r="D37" s="49"/>
      <c r="E37" s="49"/>
      <c r="F37" s="49"/>
      <c r="G37" s="50"/>
      <c r="H37" s="205" t="s">
        <v>93</v>
      </c>
      <c r="I37" s="206"/>
      <c r="J37" s="206"/>
      <c r="K37" s="206"/>
      <c r="L37" s="200"/>
      <c r="M37" s="200"/>
      <c r="N37" s="210" t="s">
        <v>69</v>
      </c>
      <c r="O37" s="211"/>
      <c r="P37" s="211"/>
      <c r="Q37" s="211"/>
      <c r="R37" s="211"/>
      <c r="S37" s="211"/>
      <c r="T37" s="211"/>
      <c r="U37" s="211"/>
      <c r="V37" s="211"/>
      <c r="W37" s="211"/>
      <c r="X37" s="211"/>
      <c r="Y37" s="211"/>
      <c r="Z37" s="211"/>
      <c r="AA37" s="211"/>
      <c r="AB37" s="211"/>
      <c r="AC37" s="211"/>
      <c r="AD37" s="211"/>
      <c r="AE37" s="211"/>
      <c r="AF37" s="212"/>
    </row>
    <row r="38" spans="1:32" ht="78.75" customHeight="1">
      <c r="A38" s="131" t="s">
        <v>73</v>
      </c>
      <c r="B38" s="61"/>
      <c r="C38" s="61"/>
      <c r="D38" s="61"/>
      <c r="E38" s="61"/>
      <c r="F38" s="61"/>
      <c r="G38" s="62"/>
      <c r="H38" s="214" t="s">
        <v>131</v>
      </c>
      <c r="I38" s="214"/>
      <c r="J38" s="214"/>
      <c r="K38" s="214"/>
      <c r="L38" s="214"/>
      <c r="M38" s="214"/>
      <c r="N38" s="214"/>
      <c r="O38" s="214"/>
      <c r="P38" s="214"/>
      <c r="Q38" s="214"/>
      <c r="R38" s="214"/>
      <c r="S38" s="214"/>
      <c r="T38" s="214"/>
      <c r="U38" s="214"/>
      <c r="V38" s="214"/>
      <c r="W38" s="214"/>
      <c r="X38" s="214"/>
      <c r="Y38" s="214"/>
      <c r="Z38" s="214"/>
      <c r="AA38" s="214"/>
      <c r="AB38" s="214"/>
      <c r="AC38" s="214"/>
      <c r="AD38" s="214"/>
      <c r="AE38" s="214"/>
      <c r="AF38" s="215"/>
    </row>
    <row r="39" spans="1:32">
      <c r="A39" s="3" t="s">
        <v>36</v>
      </c>
    </row>
    <row r="40" spans="1:32" ht="20.25" customHeight="1">
      <c r="A40" s="111" t="s">
        <v>37</v>
      </c>
      <c r="B40" s="111"/>
      <c r="C40" s="111"/>
      <c r="D40" s="111"/>
      <c r="E40" s="111"/>
      <c r="F40" s="111"/>
      <c r="G40" s="111"/>
      <c r="H40" s="111"/>
      <c r="I40" s="111"/>
      <c r="J40" s="111"/>
      <c r="K40" s="111"/>
      <c r="L40" s="111"/>
      <c r="M40" s="111"/>
      <c r="N40" s="111"/>
      <c r="O40" s="111"/>
      <c r="P40" s="111"/>
      <c r="Q40" s="111"/>
      <c r="R40" s="111"/>
      <c r="S40" s="111"/>
      <c r="T40" s="111"/>
      <c r="U40" s="111"/>
      <c r="V40" s="111"/>
      <c r="W40" s="111"/>
      <c r="X40" s="111"/>
      <c r="Y40" s="111"/>
      <c r="Z40" s="111"/>
      <c r="AA40" s="111"/>
      <c r="AB40" s="111"/>
      <c r="AC40" s="111"/>
      <c r="AD40" s="111"/>
      <c r="AE40" s="111"/>
      <c r="AF40" s="111"/>
    </row>
    <row r="42" spans="1:32" ht="19.5" customHeight="1">
      <c r="A42" s="138" t="s">
        <v>38</v>
      </c>
      <c r="B42" s="139"/>
      <c r="C42" s="139"/>
      <c r="D42" s="139"/>
      <c r="E42" s="139"/>
      <c r="F42" s="139"/>
      <c r="G42" s="140"/>
      <c r="H42" s="144" t="s">
        <v>94</v>
      </c>
      <c r="I42" s="145"/>
      <c r="J42" s="145"/>
      <c r="K42" s="146"/>
      <c r="L42" s="153"/>
      <c r="M42" s="154"/>
      <c r="N42" s="178" t="s">
        <v>108</v>
      </c>
      <c r="O42" s="179"/>
      <c r="P42" s="179"/>
      <c r="Q42" s="179"/>
      <c r="R42" s="179"/>
      <c r="S42" s="179"/>
      <c r="T42" s="179"/>
      <c r="U42" s="179"/>
      <c r="V42" s="179"/>
      <c r="W42" s="179"/>
      <c r="X42" s="179"/>
      <c r="Y42" s="179"/>
      <c r="Z42" s="179"/>
      <c r="AA42" s="179"/>
      <c r="AB42" s="179"/>
      <c r="AC42" s="179"/>
      <c r="AD42" s="179"/>
      <c r="AE42" s="179"/>
      <c r="AF42" s="180"/>
    </row>
    <row r="43" spans="1:32" ht="19.5" customHeight="1">
      <c r="A43" s="141"/>
      <c r="B43" s="142"/>
      <c r="C43" s="142"/>
      <c r="D43" s="142"/>
      <c r="E43" s="142"/>
      <c r="F43" s="142"/>
      <c r="G43" s="143"/>
      <c r="H43" s="147"/>
      <c r="I43" s="148"/>
      <c r="J43" s="148"/>
      <c r="K43" s="149"/>
      <c r="L43" s="155"/>
      <c r="M43" s="156"/>
      <c r="N43" s="171" t="s">
        <v>39</v>
      </c>
      <c r="O43" s="171"/>
      <c r="P43" s="171"/>
      <c r="Q43" s="171"/>
      <c r="R43" s="171"/>
      <c r="S43" s="171"/>
      <c r="T43" s="171"/>
      <c r="U43" s="171"/>
      <c r="V43" s="171"/>
      <c r="W43" s="171"/>
      <c r="X43" s="171"/>
      <c r="Y43" s="171"/>
      <c r="Z43" s="171"/>
      <c r="AA43" s="171"/>
      <c r="AB43" s="171"/>
      <c r="AC43" s="171"/>
      <c r="AD43" s="171"/>
      <c r="AE43" s="171"/>
      <c r="AF43" s="172"/>
    </row>
    <row r="44" spans="1:32" ht="19.5" customHeight="1">
      <c r="A44" s="141"/>
      <c r="B44" s="142"/>
      <c r="C44" s="142"/>
      <c r="D44" s="142"/>
      <c r="E44" s="142"/>
      <c r="F44" s="142"/>
      <c r="G44" s="143"/>
      <c r="H44" s="147"/>
      <c r="I44" s="148"/>
      <c r="J44" s="148"/>
      <c r="K44" s="149"/>
      <c r="L44" s="155"/>
      <c r="M44" s="156"/>
      <c r="N44" s="176" t="s">
        <v>40</v>
      </c>
      <c r="O44" s="177"/>
      <c r="P44" s="177"/>
      <c r="Q44" s="177"/>
      <c r="R44" s="175"/>
      <c r="S44" s="175"/>
      <c r="T44" s="175"/>
      <c r="U44" s="181" t="s">
        <v>92</v>
      </c>
      <c r="V44" s="181"/>
      <c r="W44" s="181"/>
      <c r="X44" s="181"/>
      <c r="Y44" s="181"/>
      <c r="Z44" s="181"/>
      <c r="AA44" s="181"/>
      <c r="AB44" s="181"/>
      <c r="AC44" s="181"/>
      <c r="AD44" s="181"/>
      <c r="AE44" s="181"/>
      <c r="AF44" s="182"/>
    </row>
    <row r="45" spans="1:32" ht="19.5" customHeight="1">
      <c r="A45" s="90"/>
      <c r="B45" s="91"/>
      <c r="C45" s="91"/>
      <c r="D45" s="91"/>
      <c r="E45" s="91"/>
      <c r="F45" s="91"/>
      <c r="G45" s="92"/>
      <c r="H45" s="150"/>
      <c r="I45" s="151"/>
      <c r="J45" s="151"/>
      <c r="K45" s="152"/>
      <c r="L45" s="157"/>
      <c r="M45" s="158"/>
      <c r="N45" s="173" t="s">
        <v>109</v>
      </c>
      <c r="O45" s="173"/>
      <c r="P45" s="173"/>
      <c r="Q45" s="173"/>
      <c r="R45" s="173"/>
      <c r="S45" s="173"/>
      <c r="T45" s="173"/>
      <c r="U45" s="173"/>
      <c r="V45" s="173"/>
      <c r="W45" s="173"/>
      <c r="X45" s="173"/>
      <c r="Y45" s="173"/>
      <c r="Z45" s="173"/>
      <c r="AA45" s="173"/>
      <c r="AB45" s="173"/>
      <c r="AC45" s="173"/>
      <c r="AD45" s="173"/>
      <c r="AE45" s="173"/>
      <c r="AF45" s="174"/>
    </row>
    <row r="46" spans="1:32" ht="19.5" customHeight="1">
      <c r="A46" s="138" t="s">
        <v>41</v>
      </c>
      <c r="B46" s="139"/>
      <c r="C46" s="139"/>
      <c r="D46" s="139"/>
      <c r="E46" s="139"/>
      <c r="F46" s="139"/>
      <c r="G46" s="140"/>
      <c r="H46" s="144" t="s">
        <v>94</v>
      </c>
      <c r="I46" s="145"/>
      <c r="J46" s="145"/>
      <c r="K46" s="146"/>
      <c r="L46" s="153"/>
      <c r="M46" s="154"/>
      <c r="N46" s="162" t="s">
        <v>42</v>
      </c>
      <c r="O46" s="123"/>
      <c r="P46" s="123"/>
      <c r="Q46" s="123"/>
      <c r="R46" s="123"/>
      <c r="S46" s="123"/>
      <c r="T46" s="123"/>
      <c r="U46" s="123"/>
      <c r="V46" s="123"/>
      <c r="W46" s="123"/>
      <c r="X46" s="123"/>
      <c r="Y46" s="123"/>
      <c r="Z46" s="123"/>
      <c r="AA46" s="123"/>
      <c r="AB46" s="123"/>
      <c r="AC46" s="123"/>
      <c r="AD46" s="123"/>
      <c r="AE46" s="123"/>
      <c r="AF46" s="163"/>
    </row>
    <row r="47" spans="1:32" ht="19.5" customHeight="1">
      <c r="A47" s="141"/>
      <c r="B47" s="142"/>
      <c r="C47" s="142"/>
      <c r="D47" s="142"/>
      <c r="E47" s="142"/>
      <c r="F47" s="142"/>
      <c r="G47" s="143"/>
      <c r="H47" s="147"/>
      <c r="I47" s="148"/>
      <c r="J47" s="148"/>
      <c r="K47" s="149"/>
      <c r="L47" s="155"/>
      <c r="M47" s="156"/>
      <c r="N47" s="168" t="s">
        <v>43</v>
      </c>
      <c r="O47" s="169"/>
      <c r="P47" s="169"/>
      <c r="Q47" s="170"/>
      <c r="R47" s="170"/>
      <c r="S47" s="170"/>
      <c r="T47" s="170"/>
      <c r="U47" s="170"/>
      <c r="V47" s="170"/>
      <c r="W47" s="170"/>
      <c r="X47" s="170"/>
      <c r="Y47" s="170"/>
      <c r="Z47" s="170"/>
      <c r="AA47" s="170"/>
      <c r="AB47" s="170"/>
      <c r="AC47" s="170"/>
      <c r="AD47" s="170"/>
      <c r="AE47" s="164" t="s">
        <v>12</v>
      </c>
      <c r="AF47" s="165"/>
    </row>
    <row r="48" spans="1:32" ht="19.5" customHeight="1">
      <c r="A48" s="90"/>
      <c r="B48" s="91"/>
      <c r="C48" s="91"/>
      <c r="D48" s="91"/>
      <c r="E48" s="91"/>
      <c r="F48" s="91"/>
      <c r="G48" s="92"/>
      <c r="H48" s="150"/>
      <c r="I48" s="151"/>
      <c r="J48" s="151"/>
      <c r="K48" s="152"/>
      <c r="L48" s="157"/>
      <c r="M48" s="158"/>
      <c r="N48" s="159" t="s">
        <v>44</v>
      </c>
      <c r="O48" s="160"/>
      <c r="P48" s="160"/>
      <c r="Q48" s="160"/>
      <c r="R48" s="160"/>
      <c r="S48" s="160"/>
      <c r="T48" s="160"/>
      <c r="U48" s="160"/>
      <c r="V48" s="160"/>
      <c r="W48" s="160"/>
      <c r="X48" s="160"/>
      <c r="Y48" s="160"/>
      <c r="Z48" s="160"/>
      <c r="AA48" s="160"/>
      <c r="AB48" s="160"/>
      <c r="AC48" s="160"/>
      <c r="AD48" s="160"/>
      <c r="AE48" s="160"/>
      <c r="AF48" s="161"/>
    </row>
    <row r="49" spans="1:32" ht="19.5" customHeight="1">
      <c r="A49" s="138" t="s">
        <v>110</v>
      </c>
      <c r="B49" s="139"/>
      <c r="C49" s="139"/>
      <c r="D49" s="139"/>
      <c r="E49" s="139"/>
      <c r="F49" s="139"/>
      <c r="G49" s="139"/>
      <c r="H49" s="166"/>
      <c r="I49" s="167"/>
      <c r="J49" s="167"/>
      <c r="K49" s="167"/>
      <c r="L49" s="167"/>
      <c r="M49" s="167"/>
      <c r="N49" s="167"/>
      <c r="O49" s="167"/>
      <c r="P49" s="167"/>
      <c r="Q49" s="124" t="s">
        <v>107</v>
      </c>
      <c r="R49" s="124"/>
      <c r="S49" s="124"/>
      <c r="T49" s="124"/>
      <c r="U49" s="124"/>
      <c r="V49" s="124"/>
      <c r="W49" s="124"/>
      <c r="X49" s="124"/>
      <c r="Y49" s="124"/>
      <c r="Z49" s="124"/>
      <c r="AA49" s="124"/>
      <c r="AB49" s="124"/>
      <c r="AC49" s="124"/>
      <c r="AD49" s="124"/>
      <c r="AE49" s="124"/>
      <c r="AF49" s="125"/>
    </row>
    <row r="50" spans="1:32" ht="19.5" customHeight="1">
      <c r="A50" s="90"/>
      <c r="B50" s="91"/>
      <c r="C50" s="91"/>
      <c r="D50" s="91"/>
      <c r="E50" s="91"/>
      <c r="F50" s="91"/>
      <c r="G50" s="91"/>
      <c r="H50" s="37" t="s">
        <v>111</v>
      </c>
      <c r="I50" s="30"/>
      <c r="J50" s="30"/>
      <c r="K50" s="30"/>
      <c r="L50" s="30"/>
      <c r="M50" s="31"/>
      <c r="N50" s="5"/>
      <c r="O50" s="38"/>
      <c r="P50" s="38"/>
      <c r="Q50" s="38"/>
      <c r="R50" s="38"/>
      <c r="S50" s="38"/>
      <c r="T50" s="38"/>
      <c r="U50" s="38"/>
      <c r="V50" s="38"/>
      <c r="W50" s="38"/>
      <c r="X50" s="38"/>
      <c r="Y50" s="38"/>
      <c r="Z50" s="10"/>
      <c r="AA50" s="10"/>
      <c r="AB50" s="10"/>
      <c r="AC50" s="10"/>
      <c r="AD50" s="10"/>
      <c r="AE50" s="10"/>
      <c r="AF50" s="39"/>
    </row>
    <row r="51" spans="1:32" ht="18.75" customHeight="1">
      <c r="A51" s="48" t="s">
        <v>45</v>
      </c>
      <c r="B51" s="49"/>
      <c r="C51" s="49"/>
      <c r="D51" s="49"/>
      <c r="E51" s="49"/>
      <c r="F51" s="49"/>
      <c r="G51" s="50"/>
      <c r="H51" s="49" t="s">
        <v>21</v>
      </c>
      <c r="I51" s="49"/>
      <c r="J51" s="49"/>
      <c r="K51" s="135"/>
      <c r="L51" s="135"/>
      <c r="M51" s="135"/>
      <c r="N51" s="8" t="s">
        <v>22</v>
      </c>
      <c r="O51" s="135"/>
      <c r="P51" s="135"/>
      <c r="Q51" s="8" t="s">
        <v>23</v>
      </c>
      <c r="R51" s="135"/>
      <c r="S51" s="135"/>
      <c r="T51" s="8" t="s">
        <v>46</v>
      </c>
      <c r="U51" s="49" t="s">
        <v>47</v>
      </c>
      <c r="V51" s="49"/>
      <c r="W51" s="135"/>
      <c r="X51" s="135"/>
      <c r="Y51" s="135"/>
      <c r="Z51" s="8" t="s">
        <v>22</v>
      </c>
      <c r="AA51" s="135"/>
      <c r="AB51" s="135"/>
      <c r="AC51" s="8" t="s">
        <v>23</v>
      </c>
      <c r="AD51" s="135"/>
      <c r="AE51" s="135"/>
      <c r="AF51" s="9" t="s">
        <v>46</v>
      </c>
    </row>
    <row r="52" spans="1:32" ht="18.75" customHeight="1">
      <c r="A52" s="51"/>
      <c r="B52" s="52"/>
      <c r="C52" s="52"/>
      <c r="D52" s="52"/>
      <c r="E52" s="52"/>
      <c r="F52" s="52"/>
      <c r="G52" s="53"/>
      <c r="H52" s="136" t="s">
        <v>135</v>
      </c>
      <c r="I52" s="136"/>
      <c r="J52" s="136"/>
      <c r="K52" s="136"/>
      <c r="L52" s="136"/>
      <c r="M52" s="136"/>
      <c r="N52" s="136"/>
      <c r="O52" s="136"/>
      <c r="P52" s="136"/>
      <c r="Q52" s="136"/>
      <c r="R52" s="136"/>
      <c r="S52" s="136"/>
      <c r="T52" s="136"/>
      <c r="U52" s="136"/>
      <c r="V52" s="136"/>
      <c r="W52" s="136"/>
      <c r="X52" s="136"/>
      <c r="Y52" s="136"/>
      <c r="Z52" s="136"/>
      <c r="AA52" s="136"/>
      <c r="AB52" s="136"/>
      <c r="AC52" s="136"/>
      <c r="AD52" s="136"/>
      <c r="AE52" s="136"/>
      <c r="AF52" s="137"/>
    </row>
    <row r="53" spans="1:32" ht="19.5" customHeight="1">
      <c r="A53" s="131" t="s">
        <v>53</v>
      </c>
      <c r="B53" s="132"/>
      <c r="C53" s="132"/>
      <c r="D53" s="132"/>
      <c r="E53" s="132"/>
      <c r="F53" s="132"/>
      <c r="G53" s="133"/>
      <c r="H53" s="79"/>
      <c r="I53" s="79"/>
      <c r="J53" s="79"/>
      <c r="K53" s="79"/>
      <c r="L53" s="79"/>
      <c r="M53" s="79"/>
      <c r="N53" s="79"/>
      <c r="O53" s="79"/>
      <c r="P53" s="79"/>
      <c r="Q53" s="79"/>
      <c r="R53" s="79"/>
      <c r="S53" s="79"/>
      <c r="T53" s="79"/>
      <c r="U53" s="79"/>
      <c r="V53" s="79"/>
      <c r="W53" s="79"/>
      <c r="X53" s="79"/>
      <c r="Y53" s="79"/>
      <c r="Z53" s="79"/>
      <c r="AA53" s="79"/>
      <c r="AB53" s="79"/>
      <c r="AC53" s="79"/>
      <c r="AD53" s="79"/>
      <c r="AE53" s="79"/>
      <c r="AF53" s="134"/>
    </row>
    <row r="54" spans="1:32" ht="19.5" customHeight="1">
      <c r="A54" s="51" t="s">
        <v>52</v>
      </c>
      <c r="B54" s="52"/>
      <c r="C54" s="52"/>
      <c r="D54" s="52"/>
      <c r="E54" s="52"/>
      <c r="F54" s="52"/>
      <c r="G54" s="53"/>
      <c r="H54" s="60" t="s">
        <v>48</v>
      </c>
      <c r="I54" s="61"/>
      <c r="J54" s="61"/>
      <c r="K54" s="79"/>
      <c r="L54" s="79"/>
      <c r="M54" s="79"/>
      <c r="N54" s="6" t="s">
        <v>49</v>
      </c>
      <c r="O54" s="6"/>
      <c r="P54" s="61" t="s">
        <v>50</v>
      </c>
      <c r="Q54" s="61"/>
      <c r="R54" s="61"/>
      <c r="S54" s="61"/>
      <c r="T54" s="61"/>
      <c r="U54" s="61"/>
      <c r="V54" s="61"/>
      <c r="W54" s="61"/>
      <c r="X54" s="61"/>
      <c r="Y54" s="61"/>
      <c r="Z54" s="61"/>
      <c r="AA54" s="61"/>
      <c r="AB54" s="61"/>
      <c r="AC54" s="79"/>
      <c r="AD54" s="79"/>
      <c r="AE54" s="79"/>
      <c r="AF54" s="7" t="s">
        <v>51</v>
      </c>
    </row>
    <row r="55" spans="1:32" ht="117.6" customHeight="1">
      <c r="A55" s="126" t="s">
        <v>123</v>
      </c>
      <c r="B55" s="126"/>
      <c r="C55" s="126"/>
      <c r="D55" s="126"/>
      <c r="E55" s="126"/>
      <c r="F55" s="126"/>
      <c r="G55" s="126"/>
      <c r="H55" s="127"/>
      <c r="I55" s="127"/>
      <c r="J55" s="127"/>
      <c r="K55" s="127"/>
      <c r="L55" s="127"/>
      <c r="M55" s="127"/>
      <c r="N55" s="127"/>
      <c r="O55" s="127"/>
      <c r="P55" s="127"/>
      <c r="Q55" s="127"/>
      <c r="R55" s="127"/>
      <c r="S55" s="127"/>
      <c r="T55" s="127"/>
      <c r="U55" s="127"/>
      <c r="V55" s="127"/>
      <c r="W55" s="127"/>
      <c r="X55" s="127"/>
      <c r="Y55" s="127"/>
      <c r="Z55" s="127"/>
      <c r="AA55" s="127"/>
      <c r="AB55" s="127"/>
      <c r="AC55" s="127"/>
      <c r="AD55" s="127"/>
      <c r="AE55" s="127"/>
      <c r="AF55" s="127"/>
    </row>
    <row r="56" spans="1:32" ht="135" customHeight="1">
      <c r="A56" s="126" t="s">
        <v>122</v>
      </c>
      <c r="B56" s="126"/>
      <c r="C56" s="126"/>
      <c r="D56" s="126"/>
      <c r="E56" s="126"/>
      <c r="F56" s="126"/>
      <c r="G56" s="126"/>
      <c r="H56" s="127"/>
      <c r="I56" s="127"/>
      <c r="J56" s="127"/>
      <c r="K56" s="127"/>
      <c r="L56" s="127"/>
      <c r="M56" s="127"/>
      <c r="N56" s="127"/>
      <c r="O56" s="127"/>
      <c r="P56" s="127"/>
      <c r="Q56" s="127"/>
      <c r="R56" s="127"/>
      <c r="S56" s="127"/>
      <c r="T56" s="127"/>
      <c r="U56" s="127"/>
      <c r="V56" s="127"/>
      <c r="W56" s="127"/>
      <c r="X56" s="127"/>
      <c r="Y56" s="127"/>
      <c r="Z56" s="127"/>
      <c r="AA56" s="127"/>
      <c r="AB56" s="127"/>
      <c r="AC56" s="127"/>
      <c r="AD56" s="127"/>
      <c r="AE56" s="127"/>
      <c r="AF56" s="127"/>
    </row>
    <row r="57" spans="1:32" ht="117.6" customHeight="1">
      <c r="A57" s="126" t="s">
        <v>121</v>
      </c>
      <c r="B57" s="126"/>
      <c r="C57" s="126"/>
      <c r="D57" s="126"/>
      <c r="E57" s="126"/>
      <c r="F57" s="126"/>
      <c r="G57" s="126"/>
      <c r="H57" s="127"/>
      <c r="I57" s="127"/>
      <c r="J57" s="127"/>
      <c r="K57" s="127"/>
      <c r="L57" s="127"/>
      <c r="M57" s="127"/>
      <c r="N57" s="127"/>
      <c r="O57" s="127"/>
      <c r="P57" s="127"/>
      <c r="Q57" s="127"/>
      <c r="R57" s="127"/>
      <c r="S57" s="127"/>
      <c r="T57" s="127"/>
      <c r="U57" s="127"/>
      <c r="V57" s="127"/>
      <c r="W57" s="127"/>
      <c r="X57" s="127"/>
      <c r="Y57" s="127"/>
      <c r="Z57" s="127"/>
      <c r="AA57" s="127"/>
      <c r="AB57" s="127"/>
      <c r="AC57" s="127"/>
      <c r="AD57" s="127"/>
      <c r="AE57" s="127"/>
      <c r="AF57" s="127"/>
    </row>
    <row r="58" spans="1:32" ht="38.25" customHeight="1">
      <c r="A58" s="131" t="s">
        <v>120</v>
      </c>
      <c r="B58" s="132"/>
      <c r="C58" s="132"/>
      <c r="D58" s="132"/>
      <c r="E58" s="132"/>
      <c r="F58" s="132"/>
      <c r="G58" s="133"/>
      <c r="H58" s="128"/>
      <c r="I58" s="129"/>
      <c r="J58" s="129"/>
      <c r="K58" s="129"/>
      <c r="L58" s="129"/>
      <c r="M58" s="129"/>
      <c r="N58" s="129"/>
      <c r="O58" s="129"/>
      <c r="P58" s="129"/>
      <c r="Q58" s="129"/>
      <c r="R58" s="129"/>
      <c r="S58" s="129"/>
      <c r="T58" s="129"/>
      <c r="U58" s="129"/>
      <c r="V58" s="129"/>
      <c r="W58" s="129"/>
      <c r="X58" s="129"/>
      <c r="Y58" s="129"/>
      <c r="Z58" s="129"/>
      <c r="AA58" s="129"/>
      <c r="AB58" s="129"/>
      <c r="AC58" s="129"/>
      <c r="AD58" s="129"/>
      <c r="AE58" s="129"/>
      <c r="AF58" s="130"/>
    </row>
    <row r="59" spans="1:32" ht="44.25" customHeight="1">
      <c r="A59" s="126" t="s">
        <v>116</v>
      </c>
      <c r="B59" s="126"/>
      <c r="C59" s="126"/>
      <c r="D59" s="126"/>
      <c r="E59" s="126"/>
      <c r="F59" s="126"/>
      <c r="G59" s="126"/>
      <c r="H59" s="115" t="s">
        <v>93</v>
      </c>
      <c r="I59" s="116"/>
      <c r="J59" s="116"/>
      <c r="K59" s="116"/>
      <c r="L59" s="119"/>
      <c r="M59" s="120"/>
      <c r="N59" s="123" t="s">
        <v>113</v>
      </c>
      <c r="O59" s="124"/>
      <c r="P59" s="124"/>
      <c r="Q59" s="124"/>
      <c r="R59" s="124"/>
      <c r="S59" s="124"/>
      <c r="T59" s="124"/>
      <c r="U59" s="124"/>
      <c r="V59" s="124"/>
      <c r="W59" s="124"/>
      <c r="X59" s="124"/>
      <c r="Y59" s="124"/>
      <c r="Z59" s="124"/>
      <c r="AA59" s="124"/>
      <c r="AB59" s="124"/>
      <c r="AC59" s="124"/>
      <c r="AD59" s="124"/>
      <c r="AE59" s="124"/>
      <c r="AF59" s="125"/>
    </row>
    <row r="60" spans="1:32" ht="15.75" customHeight="1">
      <c r="A60" s="126"/>
      <c r="B60" s="126"/>
      <c r="C60" s="126"/>
      <c r="D60" s="126"/>
      <c r="E60" s="126"/>
      <c r="F60" s="126"/>
      <c r="G60" s="126"/>
      <c r="H60" s="117"/>
      <c r="I60" s="118"/>
      <c r="J60" s="118"/>
      <c r="K60" s="118"/>
      <c r="L60" s="121"/>
      <c r="M60" s="122"/>
      <c r="N60" s="114" t="s">
        <v>114</v>
      </c>
      <c r="O60" s="114"/>
      <c r="P60" s="114"/>
      <c r="Q60" s="114"/>
      <c r="R60" s="114"/>
      <c r="S60" s="114"/>
      <c r="T60" s="114"/>
      <c r="U60" s="114"/>
      <c r="V60" s="114"/>
      <c r="W60" s="114"/>
      <c r="X60" s="114"/>
      <c r="Y60" s="114"/>
      <c r="Z60" s="114"/>
      <c r="AA60" s="114"/>
      <c r="AB60" s="114"/>
      <c r="AC60" s="114"/>
      <c r="AD60" s="114"/>
      <c r="AE60" s="114"/>
      <c r="AF60" s="32" t="s">
        <v>54</v>
      </c>
    </row>
    <row r="61" spans="1:32" ht="55.5" customHeight="1">
      <c r="A61" s="126" t="s">
        <v>112</v>
      </c>
      <c r="B61" s="126"/>
      <c r="C61" s="126"/>
      <c r="D61" s="126"/>
      <c r="E61" s="126"/>
      <c r="F61" s="126"/>
      <c r="G61" s="126"/>
      <c r="H61" s="115" t="s">
        <v>93</v>
      </c>
      <c r="I61" s="116"/>
      <c r="J61" s="116"/>
      <c r="K61" s="116"/>
      <c r="L61" s="119"/>
      <c r="M61" s="120"/>
      <c r="N61" s="123" t="s">
        <v>126</v>
      </c>
      <c r="O61" s="124"/>
      <c r="P61" s="124"/>
      <c r="Q61" s="124"/>
      <c r="R61" s="124"/>
      <c r="S61" s="124"/>
      <c r="T61" s="124"/>
      <c r="U61" s="124"/>
      <c r="V61" s="124"/>
      <c r="W61" s="124"/>
      <c r="X61" s="124"/>
      <c r="Y61" s="124"/>
      <c r="Z61" s="124"/>
      <c r="AA61" s="124"/>
      <c r="AB61" s="124"/>
      <c r="AC61" s="124"/>
      <c r="AD61" s="124"/>
      <c r="AE61" s="124"/>
      <c r="AF61" s="125"/>
    </row>
    <row r="62" spans="1:32" ht="15.75" customHeight="1">
      <c r="A62" s="126"/>
      <c r="B62" s="126"/>
      <c r="C62" s="126"/>
      <c r="D62" s="126"/>
      <c r="E62" s="126"/>
      <c r="F62" s="126"/>
      <c r="G62" s="126"/>
      <c r="H62" s="117"/>
      <c r="I62" s="118"/>
      <c r="J62" s="118"/>
      <c r="K62" s="118"/>
      <c r="L62" s="121"/>
      <c r="M62" s="122"/>
      <c r="N62" s="114" t="s">
        <v>127</v>
      </c>
      <c r="O62" s="114"/>
      <c r="P62" s="114"/>
      <c r="Q62" s="114"/>
      <c r="R62" s="114"/>
      <c r="S62" s="114"/>
      <c r="T62" s="114"/>
      <c r="U62" s="114"/>
      <c r="V62" s="114"/>
      <c r="W62" s="114"/>
      <c r="X62" s="114"/>
      <c r="Y62" s="114"/>
      <c r="Z62" s="114"/>
      <c r="AA62" s="114"/>
      <c r="AB62" s="114"/>
      <c r="AC62" s="114"/>
      <c r="AD62" s="114"/>
      <c r="AE62" s="114"/>
      <c r="AF62" s="32" t="s">
        <v>54</v>
      </c>
    </row>
    <row r="63" spans="1:32">
      <c r="A63" s="3" t="s">
        <v>55</v>
      </c>
    </row>
    <row r="65" spans="1:32" ht="20.25" customHeight="1">
      <c r="A65" s="111" t="s">
        <v>56</v>
      </c>
      <c r="B65" s="111"/>
      <c r="C65" s="111"/>
      <c r="D65" s="111"/>
      <c r="E65" s="111"/>
      <c r="F65" s="111"/>
      <c r="G65" s="111"/>
      <c r="H65" s="111"/>
      <c r="I65" s="111"/>
      <c r="J65" s="111"/>
      <c r="K65" s="111"/>
      <c r="L65" s="111"/>
      <c r="M65" s="111"/>
      <c r="N65" s="111"/>
      <c r="O65" s="111"/>
      <c r="P65" s="111"/>
      <c r="Q65" s="111"/>
      <c r="R65" s="111"/>
      <c r="S65" s="111"/>
      <c r="T65" s="111"/>
      <c r="U65" s="111"/>
      <c r="V65" s="111"/>
      <c r="W65" s="111"/>
      <c r="X65" s="111"/>
      <c r="Y65" s="111"/>
      <c r="Z65" s="111"/>
      <c r="AA65" s="111"/>
      <c r="AB65" s="111"/>
      <c r="AC65" s="111"/>
      <c r="AD65" s="111"/>
      <c r="AE65" s="111"/>
      <c r="AF65" s="111"/>
    </row>
    <row r="67" spans="1:32">
      <c r="A67" s="1" t="s">
        <v>57</v>
      </c>
    </row>
    <row r="68" spans="1:32" ht="18.75" customHeight="1">
      <c r="A68" s="78" t="s">
        <v>58</v>
      </c>
      <c r="B68" s="78"/>
      <c r="C68" s="78"/>
      <c r="D68" s="78"/>
      <c r="E68" s="78"/>
      <c r="F68" s="78"/>
      <c r="G68" s="78"/>
      <c r="H68" s="78" t="s">
        <v>62</v>
      </c>
      <c r="I68" s="78"/>
      <c r="J68" s="78"/>
      <c r="K68" s="78"/>
      <c r="L68" s="78"/>
      <c r="M68" s="78"/>
      <c r="N68" s="78" t="s">
        <v>59</v>
      </c>
      <c r="O68" s="78"/>
      <c r="P68" s="78"/>
      <c r="Q68" s="78"/>
      <c r="R68" s="78"/>
      <c r="S68" s="78"/>
      <c r="T68" s="78"/>
      <c r="U68" s="78"/>
      <c r="V68" s="78"/>
      <c r="W68" s="78"/>
      <c r="X68" s="78"/>
      <c r="Y68" s="78"/>
      <c r="Z68" s="78"/>
      <c r="AA68" s="78"/>
      <c r="AB68" s="78"/>
      <c r="AC68" s="78"/>
      <c r="AD68" s="78"/>
      <c r="AE68" s="78"/>
      <c r="AF68" s="78"/>
    </row>
    <row r="69" spans="1:32" ht="29.25" customHeight="1">
      <c r="A69" s="78" t="s">
        <v>60</v>
      </c>
      <c r="B69" s="78"/>
      <c r="C69" s="78"/>
      <c r="D69" s="78"/>
      <c r="E69" s="78"/>
      <c r="F69" s="78"/>
      <c r="G69" s="78"/>
      <c r="H69" s="112"/>
      <c r="I69" s="112"/>
      <c r="J69" s="112"/>
      <c r="K69" s="112"/>
      <c r="L69" s="112"/>
      <c r="M69" s="112"/>
      <c r="N69" s="113" t="s">
        <v>63</v>
      </c>
      <c r="O69" s="113"/>
      <c r="P69" s="113"/>
      <c r="Q69" s="113"/>
      <c r="R69" s="113"/>
      <c r="S69" s="113"/>
      <c r="T69" s="113"/>
      <c r="U69" s="113"/>
      <c r="V69" s="113"/>
      <c r="W69" s="113"/>
      <c r="X69" s="113"/>
      <c r="Y69" s="113"/>
      <c r="Z69" s="113"/>
      <c r="AA69" s="113"/>
      <c r="AB69" s="113"/>
      <c r="AC69" s="113"/>
      <c r="AD69" s="113"/>
      <c r="AE69" s="113"/>
      <c r="AF69" s="113"/>
    </row>
    <row r="70" spans="1:32" ht="29.25" customHeight="1">
      <c r="A70" s="63"/>
      <c r="B70" s="63"/>
      <c r="C70" s="63"/>
      <c r="D70" s="63"/>
      <c r="E70" s="63"/>
      <c r="F70" s="63"/>
      <c r="G70" s="63"/>
      <c r="H70" s="87"/>
      <c r="I70" s="87"/>
      <c r="J70" s="87"/>
      <c r="K70" s="87"/>
      <c r="L70" s="87"/>
      <c r="M70" s="87"/>
      <c r="N70" s="88"/>
      <c r="O70" s="88"/>
      <c r="P70" s="88"/>
      <c r="Q70" s="88"/>
      <c r="R70" s="88"/>
      <c r="S70" s="88"/>
      <c r="T70" s="88"/>
      <c r="U70" s="88"/>
      <c r="V70" s="88"/>
      <c r="W70" s="88"/>
      <c r="X70" s="88"/>
      <c r="Y70" s="88"/>
      <c r="Z70" s="88"/>
      <c r="AA70" s="88"/>
      <c r="AB70" s="88"/>
      <c r="AC70" s="88"/>
      <c r="AD70" s="88"/>
      <c r="AE70" s="88"/>
      <c r="AF70" s="88"/>
    </row>
    <row r="71" spans="1:32" ht="29.25" customHeight="1">
      <c r="A71" s="63"/>
      <c r="B71" s="63"/>
      <c r="C71" s="63"/>
      <c r="D71" s="63"/>
      <c r="E71" s="63"/>
      <c r="F71" s="63"/>
      <c r="G71" s="63"/>
      <c r="H71" s="87"/>
      <c r="I71" s="87"/>
      <c r="J71" s="87"/>
      <c r="K71" s="87"/>
      <c r="L71" s="87"/>
      <c r="M71" s="87"/>
      <c r="N71" s="88"/>
      <c r="O71" s="88"/>
      <c r="P71" s="88"/>
      <c r="Q71" s="88"/>
      <c r="R71" s="88"/>
      <c r="S71" s="88"/>
      <c r="T71" s="88"/>
      <c r="U71" s="88"/>
      <c r="V71" s="88"/>
      <c r="W71" s="88"/>
      <c r="X71" s="88"/>
      <c r="Y71" s="88"/>
      <c r="Z71" s="88"/>
      <c r="AA71" s="88"/>
      <c r="AB71" s="88"/>
      <c r="AC71" s="88"/>
      <c r="AD71" s="88"/>
      <c r="AE71" s="88"/>
      <c r="AF71" s="88"/>
    </row>
    <row r="72" spans="1:32" ht="29.25" customHeight="1">
      <c r="A72" s="63"/>
      <c r="B72" s="63"/>
      <c r="C72" s="63"/>
      <c r="D72" s="63"/>
      <c r="E72" s="63"/>
      <c r="F72" s="63"/>
      <c r="G72" s="63"/>
      <c r="H72" s="87"/>
      <c r="I72" s="87"/>
      <c r="J72" s="87"/>
      <c r="K72" s="87"/>
      <c r="L72" s="87"/>
      <c r="M72" s="87"/>
      <c r="N72" s="88"/>
      <c r="O72" s="88"/>
      <c r="P72" s="88"/>
      <c r="Q72" s="88"/>
      <c r="R72" s="88"/>
      <c r="S72" s="88"/>
      <c r="T72" s="88"/>
      <c r="U72" s="88"/>
      <c r="V72" s="88"/>
      <c r="W72" s="88"/>
      <c r="X72" s="88"/>
      <c r="Y72" s="88"/>
      <c r="Z72" s="88"/>
      <c r="AA72" s="88"/>
      <c r="AB72" s="88"/>
      <c r="AC72" s="88"/>
      <c r="AD72" s="88"/>
      <c r="AE72" s="88"/>
      <c r="AF72" s="88"/>
    </row>
    <row r="73" spans="1:32" ht="29.25" customHeight="1" thickBot="1">
      <c r="A73" s="94"/>
      <c r="B73" s="94"/>
      <c r="C73" s="94"/>
      <c r="D73" s="94"/>
      <c r="E73" s="94"/>
      <c r="F73" s="94"/>
      <c r="G73" s="94"/>
      <c r="H73" s="95"/>
      <c r="I73" s="95"/>
      <c r="J73" s="95"/>
      <c r="K73" s="95"/>
      <c r="L73" s="95"/>
      <c r="M73" s="95"/>
      <c r="N73" s="96"/>
      <c r="O73" s="96"/>
      <c r="P73" s="96"/>
      <c r="Q73" s="96"/>
      <c r="R73" s="96"/>
      <c r="S73" s="96"/>
      <c r="T73" s="96"/>
      <c r="U73" s="96"/>
      <c r="V73" s="96"/>
      <c r="W73" s="96"/>
      <c r="X73" s="96"/>
      <c r="Y73" s="96"/>
      <c r="Z73" s="96"/>
      <c r="AA73" s="96"/>
      <c r="AB73" s="96"/>
      <c r="AC73" s="96"/>
      <c r="AD73" s="96"/>
      <c r="AE73" s="96"/>
      <c r="AF73" s="96"/>
    </row>
    <row r="74" spans="1:32" ht="29.25" customHeight="1" thickTop="1">
      <c r="A74" s="97" t="s">
        <v>29</v>
      </c>
      <c r="B74" s="97"/>
      <c r="C74" s="97"/>
      <c r="D74" s="97"/>
      <c r="E74" s="97"/>
      <c r="F74" s="97"/>
      <c r="G74" s="97"/>
      <c r="H74" s="98">
        <f>SUM(H69:M73)</f>
        <v>0</v>
      </c>
      <c r="I74" s="98"/>
      <c r="J74" s="98"/>
      <c r="K74" s="98"/>
      <c r="L74" s="98"/>
      <c r="M74" s="98"/>
      <c r="N74" s="110"/>
      <c r="O74" s="110"/>
      <c r="P74" s="110"/>
      <c r="Q74" s="110"/>
      <c r="R74" s="110"/>
      <c r="S74" s="110"/>
      <c r="T74" s="110"/>
      <c r="U74" s="110"/>
      <c r="V74" s="110"/>
      <c r="W74" s="110"/>
      <c r="X74" s="110"/>
      <c r="Y74" s="110"/>
      <c r="Z74" s="110"/>
      <c r="AA74" s="110"/>
      <c r="AB74" s="110"/>
      <c r="AC74" s="110"/>
      <c r="AD74" s="110"/>
      <c r="AE74" s="110"/>
      <c r="AF74" s="110"/>
    </row>
    <row r="76" spans="1:32">
      <c r="A76" s="1" t="s">
        <v>64</v>
      </c>
    </row>
    <row r="77" spans="1:32" ht="18.75" customHeight="1">
      <c r="A77" s="78" t="s">
        <v>58</v>
      </c>
      <c r="B77" s="78"/>
      <c r="C77" s="78"/>
      <c r="D77" s="78"/>
      <c r="E77" s="78"/>
      <c r="F77" s="78"/>
      <c r="G77" s="78"/>
      <c r="H77" s="78" t="s">
        <v>62</v>
      </c>
      <c r="I77" s="78"/>
      <c r="J77" s="78"/>
      <c r="K77" s="78"/>
      <c r="L77" s="78"/>
      <c r="M77" s="78"/>
      <c r="N77" s="78" t="s">
        <v>59</v>
      </c>
      <c r="O77" s="78"/>
      <c r="P77" s="78"/>
      <c r="Q77" s="78"/>
      <c r="R77" s="78"/>
      <c r="S77" s="78"/>
      <c r="T77" s="78"/>
      <c r="U77" s="78"/>
      <c r="V77" s="78"/>
      <c r="W77" s="78"/>
      <c r="X77" s="78"/>
      <c r="Y77" s="78"/>
      <c r="Z77" s="78"/>
      <c r="AA77" s="78"/>
      <c r="AB77" s="78"/>
      <c r="AC77" s="78"/>
      <c r="AD77" s="78"/>
      <c r="AE77" s="78"/>
      <c r="AF77" s="78"/>
    </row>
    <row r="78" spans="1:32" ht="29.25" customHeight="1">
      <c r="A78" s="63"/>
      <c r="B78" s="63"/>
      <c r="C78" s="63"/>
      <c r="D78" s="63"/>
      <c r="E78" s="63"/>
      <c r="F78" s="63"/>
      <c r="G78" s="63"/>
      <c r="H78" s="87"/>
      <c r="I78" s="87"/>
      <c r="J78" s="87"/>
      <c r="K78" s="87"/>
      <c r="L78" s="87"/>
      <c r="M78" s="87"/>
      <c r="N78" s="88"/>
      <c r="O78" s="88"/>
      <c r="P78" s="88"/>
      <c r="Q78" s="88"/>
      <c r="R78" s="88"/>
      <c r="S78" s="88"/>
      <c r="T78" s="88"/>
      <c r="U78" s="88"/>
      <c r="V78" s="88"/>
      <c r="W78" s="88"/>
      <c r="X78" s="88"/>
      <c r="Y78" s="88"/>
      <c r="Z78" s="88"/>
      <c r="AA78" s="88"/>
      <c r="AB78" s="88"/>
      <c r="AC78" s="88"/>
      <c r="AD78" s="88"/>
      <c r="AE78" s="88"/>
      <c r="AF78" s="88"/>
    </row>
    <row r="79" spans="1:32" ht="29.25" customHeight="1">
      <c r="A79" s="63"/>
      <c r="B79" s="63"/>
      <c r="C79" s="63"/>
      <c r="D79" s="63"/>
      <c r="E79" s="63"/>
      <c r="F79" s="63"/>
      <c r="G79" s="63"/>
      <c r="H79" s="87"/>
      <c r="I79" s="87"/>
      <c r="J79" s="87"/>
      <c r="K79" s="87"/>
      <c r="L79" s="87"/>
      <c r="M79" s="87"/>
      <c r="N79" s="88"/>
      <c r="O79" s="88"/>
      <c r="P79" s="88"/>
      <c r="Q79" s="88"/>
      <c r="R79" s="88"/>
      <c r="S79" s="88"/>
      <c r="T79" s="88"/>
      <c r="U79" s="88"/>
      <c r="V79" s="88"/>
      <c r="W79" s="88"/>
      <c r="X79" s="88"/>
      <c r="Y79" s="88"/>
      <c r="Z79" s="88"/>
      <c r="AA79" s="88"/>
      <c r="AB79" s="88"/>
      <c r="AC79" s="88"/>
      <c r="AD79" s="88"/>
      <c r="AE79" s="88"/>
      <c r="AF79" s="88"/>
    </row>
    <row r="80" spans="1:32" ht="29.25" customHeight="1">
      <c r="A80" s="63"/>
      <c r="B80" s="63"/>
      <c r="C80" s="63"/>
      <c r="D80" s="63"/>
      <c r="E80" s="63"/>
      <c r="F80" s="63"/>
      <c r="G80" s="63"/>
      <c r="H80" s="87"/>
      <c r="I80" s="87"/>
      <c r="J80" s="87"/>
      <c r="K80" s="87"/>
      <c r="L80" s="87"/>
      <c r="M80" s="87"/>
      <c r="N80" s="88"/>
      <c r="O80" s="88"/>
      <c r="P80" s="88"/>
      <c r="Q80" s="88"/>
      <c r="R80" s="88"/>
      <c r="S80" s="88"/>
      <c r="T80" s="88"/>
      <c r="U80" s="88"/>
      <c r="V80" s="88"/>
      <c r="W80" s="88"/>
      <c r="X80" s="88"/>
      <c r="Y80" s="88"/>
      <c r="Z80" s="88"/>
      <c r="AA80" s="88"/>
      <c r="AB80" s="88"/>
      <c r="AC80" s="88"/>
      <c r="AD80" s="88"/>
      <c r="AE80" s="88"/>
      <c r="AF80" s="88"/>
    </row>
    <row r="81" spans="1:32" ht="29.25" customHeight="1">
      <c r="A81" s="63"/>
      <c r="B81" s="63"/>
      <c r="C81" s="63"/>
      <c r="D81" s="63"/>
      <c r="E81" s="63"/>
      <c r="F81" s="63"/>
      <c r="G81" s="63"/>
      <c r="H81" s="87"/>
      <c r="I81" s="87"/>
      <c r="J81" s="87"/>
      <c r="K81" s="87"/>
      <c r="L81" s="87"/>
      <c r="M81" s="87"/>
      <c r="N81" s="88"/>
      <c r="O81" s="88"/>
      <c r="P81" s="88"/>
      <c r="Q81" s="88"/>
      <c r="R81" s="88"/>
      <c r="S81" s="88"/>
      <c r="T81" s="88"/>
      <c r="U81" s="88"/>
      <c r="V81" s="88"/>
      <c r="W81" s="88"/>
      <c r="X81" s="88"/>
      <c r="Y81" s="88"/>
      <c r="Z81" s="88"/>
      <c r="AA81" s="88"/>
      <c r="AB81" s="88"/>
      <c r="AC81" s="88"/>
      <c r="AD81" s="88"/>
      <c r="AE81" s="88"/>
      <c r="AF81" s="88"/>
    </row>
    <row r="82" spans="1:32" ht="29.25" customHeight="1">
      <c r="A82" s="63"/>
      <c r="B82" s="63"/>
      <c r="C82" s="63"/>
      <c r="D82" s="63"/>
      <c r="E82" s="63"/>
      <c r="F82" s="63"/>
      <c r="G82" s="63"/>
      <c r="H82" s="87"/>
      <c r="I82" s="87"/>
      <c r="J82" s="87"/>
      <c r="K82" s="87"/>
      <c r="L82" s="87"/>
      <c r="M82" s="87"/>
      <c r="N82" s="88"/>
      <c r="O82" s="88"/>
      <c r="P82" s="88"/>
      <c r="Q82" s="88"/>
      <c r="R82" s="88"/>
      <c r="S82" s="88"/>
      <c r="T82" s="88"/>
      <c r="U82" s="88"/>
      <c r="V82" s="88"/>
      <c r="W82" s="88"/>
      <c r="X82" s="88"/>
      <c r="Y82" s="88"/>
      <c r="Z82" s="88"/>
      <c r="AA82" s="88"/>
      <c r="AB82" s="88"/>
      <c r="AC82" s="88"/>
      <c r="AD82" s="88"/>
      <c r="AE82" s="88"/>
      <c r="AF82" s="88"/>
    </row>
    <row r="83" spans="1:32" ht="29.25" customHeight="1">
      <c r="A83" s="63"/>
      <c r="B83" s="63"/>
      <c r="C83" s="63"/>
      <c r="D83" s="63"/>
      <c r="E83" s="63"/>
      <c r="F83" s="63"/>
      <c r="G83" s="63"/>
      <c r="H83" s="87"/>
      <c r="I83" s="87"/>
      <c r="J83" s="87"/>
      <c r="K83" s="87"/>
      <c r="L83" s="87"/>
      <c r="M83" s="87"/>
      <c r="N83" s="88"/>
      <c r="O83" s="88"/>
      <c r="P83" s="88"/>
      <c r="Q83" s="88"/>
      <c r="R83" s="88"/>
      <c r="S83" s="88"/>
      <c r="T83" s="88"/>
      <c r="U83" s="88"/>
      <c r="V83" s="88"/>
      <c r="W83" s="88"/>
      <c r="X83" s="88"/>
      <c r="Y83" s="88"/>
      <c r="Z83" s="88"/>
      <c r="AA83" s="88"/>
      <c r="AB83" s="88"/>
      <c r="AC83" s="88"/>
      <c r="AD83" s="88"/>
      <c r="AE83" s="88"/>
      <c r="AF83" s="88"/>
    </row>
    <row r="84" spans="1:32" ht="29.25" customHeight="1">
      <c r="A84" s="60"/>
      <c r="B84" s="61"/>
      <c r="C84" s="61"/>
      <c r="D84" s="61"/>
      <c r="E84" s="61"/>
      <c r="F84" s="61"/>
      <c r="G84" s="62"/>
      <c r="H84" s="100"/>
      <c r="I84" s="101"/>
      <c r="J84" s="101"/>
      <c r="K84" s="101"/>
      <c r="L84" s="101"/>
      <c r="M84" s="102"/>
      <c r="N84" s="103"/>
      <c r="O84" s="104"/>
      <c r="P84" s="104"/>
      <c r="Q84" s="104"/>
      <c r="R84" s="104"/>
      <c r="S84" s="104"/>
      <c r="T84" s="104"/>
      <c r="U84" s="104"/>
      <c r="V84" s="104"/>
      <c r="W84" s="104"/>
      <c r="X84" s="104"/>
      <c r="Y84" s="104"/>
      <c r="Z84" s="104"/>
      <c r="AA84" s="104"/>
      <c r="AB84" s="104"/>
      <c r="AC84" s="104"/>
      <c r="AD84" s="104"/>
      <c r="AE84" s="104"/>
      <c r="AF84" s="105"/>
    </row>
    <row r="85" spans="1:32" ht="29.25" customHeight="1" thickBot="1">
      <c r="A85" s="94"/>
      <c r="B85" s="94"/>
      <c r="C85" s="94"/>
      <c r="D85" s="94"/>
      <c r="E85" s="94"/>
      <c r="F85" s="94"/>
      <c r="G85" s="94"/>
      <c r="H85" s="95"/>
      <c r="I85" s="95"/>
      <c r="J85" s="95"/>
      <c r="K85" s="95"/>
      <c r="L85" s="95"/>
      <c r="M85" s="95"/>
      <c r="N85" s="96"/>
      <c r="O85" s="96"/>
      <c r="P85" s="96"/>
      <c r="Q85" s="96"/>
      <c r="R85" s="96"/>
      <c r="S85" s="96"/>
      <c r="T85" s="96"/>
      <c r="U85" s="96"/>
      <c r="V85" s="96"/>
      <c r="W85" s="96"/>
      <c r="X85" s="96"/>
      <c r="Y85" s="96"/>
      <c r="Z85" s="96"/>
      <c r="AA85" s="96"/>
      <c r="AB85" s="96"/>
      <c r="AC85" s="96"/>
      <c r="AD85" s="96"/>
      <c r="AE85" s="96"/>
      <c r="AF85" s="96"/>
    </row>
    <row r="86" spans="1:32" ht="29.25" customHeight="1" thickTop="1">
      <c r="A86" s="97" t="s">
        <v>29</v>
      </c>
      <c r="B86" s="97"/>
      <c r="C86" s="97"/>
      <c r="D86" s="97"/>
      <c r="E86" s="97"/>
      <c r="F86" s="97"/>
      <c r="G86" s="97"/>
      <c r="H86" s="98">
        <f>SUM(H78:M85)</f>
        <v>0</v>
      </c>
      <c r="I86" s="98"/>
      <c r="J86" s="98"/>
      <c r="K86" s="98"/>
      <c r="L86" s="98"/>
      <c r="M86" s="98"/>
      <c r="N86" s="99"/>
      <c r="O86" s="99"/>
      <c r="P86" s="99"/>
      <c r="Q86" s="99"/>
      <c r="R86" s="99"/>
      <c r="S86" s="99"/>
      <c r="T86" s="99"/>
      <c r="U86" s="99"/>
      <c r="V86" s="99"/>
      <c r="W86" s="99"/>
      <c r="X86" s="99"/>
      <c r="Y86" s="99"/>
      <c r="Z86" s="99"/>
      <c r="AA86" s="99"/>
      <c r="AB86" s="99"/>
      <c r="AC86" s="99"/>
      <c r="AD86" s="99"/>
      <c r="AE86" s="99"/>
      <c r="AF86" s="99"/>
    </row>
    <row r="88" spans="1:32" ht="18.75" customHeight="1">
      <c r="A88" s="63" t="s">
        <v>65</v>
      </c>
      <c r="B88" s="63"/>
      <c r="C88" s="63"/>
      <c r="D88" s="63"/>
      <c r="E88" s="63"/>
      <c r="F88" s="63"/>
      <c r="G88" s="63"/>
      <c r="H88" s="107">
        <f>H74-H86</f>
        <v>0</v>
      </c>
      <c r="I88" s="108"/>
      <c r="J88" s="108"/>
      <c r="K88" s="108"/>
      <c r="L88" s="108"/>
      <c r="M88" s="108"/>
      <c r="N88" s="109" t="s">
        <v>72</v>
      </c>
      <c r="O88" s="109"/>
      <c r="P88" s="109"/>
      <c r="Q88" s="109"/>
      <c r="R88" s="109"/>
      <c r="S88" s="109"/>
      <c r="T88" s="109"/>
      <c r="U88" s="109"/>
      <c r="V88" s="109"/>
      <c r="W88" s="109"/>
      <c r="X88" s="109"/>
      <c r="Y88" s="109"/>
      <c r="Z88" s="109"/>
      <c r="AA88" s="109"/>
      <c r="AB88" s="109"/>
      <c r="AC88" s="109"/>
      <c r="AD88" s="109"/>
      <c r="AE88" s="109"/>
      <c r="AF88" s="109"/>
    </row>
    <row r="90" spans="1:32" ht="65.099999999999994" customHeight="1">
      <c r="A90" s="106" t="s">
        <v>118</v>
      </c>
      <c r="B90" s="106"/>
      <c r="C90" s="106"/>
      <c r="D90" s="106"/>
      <c r="E90" s="106"/>
      <c r="F90" s="106"/>
      <c r="G90" s="106"/>
      <c r="H90" s="106"/>
      <c r="I90" s="106"/>
      <c r="J90" s="106"/>
      <c r="K90" s="106"/>
      <c r="L90" s="106"/>
      <c r="M90" s="106"/>
      <c r="N90" s="106"/>
      <c r="O90" s="106"/>
      <c r="P90" s="106"/>
      <c r="Q90" s="106"/>
      <c r="R90" s="106"/>
      <c r="S90" s="106"/>
      <c r="T90" s="106"/>
      <c r="U90" s="106"/>
      <c r="V90" s="106"/>
      <c r="W90" s="106"/>
      <c r="X90" s="106"/>
      <c r="Y90" s="106"/>
      <c r="Z90" s="106"/>
      <c r="AA90" s="106"/>
      <c r="AB90" s="106"/>
      <c r="AC90" s="106"/>
      <c r="AD90" s="106"/>
      <c r="AE90" s="106"/>
      <c r="AF90" s="106"/>
    </row>
    <row r="93" spans="1:32" ht="21" customHeight="1">
      <c r="A93" s="89" t="s">
        <v>66</v>
      </c>
      <c r="B93" s="89"/>
      <c r="C93" s="89"/>
      <c r="D93" s="89"/>
      <c r="E93" s="89"/>
      <c r="F93" s="89"/>
      <c r="G93" s="89"/>
      <c r="H93" s="89"/>
      <c r="I93" s="89"/>
      <c r="J93" s="89"/>
      <c r="K93" s="89"/>
      <c r="L93" s="89"/>
      <c r="M93" s="89"/>
      <c r="N93" s="89"/>
      <c r="O93" s="89"/>
      <c r="P93" s="89"/>
      <c r="Q93" s="89"/>
      <c r="R93" s="89"/>
      <c r="S93" s="89"/>
      <c r="T93" s="89"/>
      <c r="U93" s="89"/>
      <c r="V93" s="89"/>
      <c r="W93" s="89"/>
      <c r="X93" s="89"/>
      <c r="Y93" s="89"/>
      <c r="Z93" s="89"/>
      <c r="AA93" s="89"/>
      <c r="AB93" s="89"/>
      <c r="AC93" s="89"/>
      <c r="AD93" s="89"/>
      <c r="AE93" s="89"/>
      <c r="AF93" s="89"/>
    </row>
  </sheetData>
  <mergeCells count="201">
    <mergeCell ref="A72:G72"/>
    <mergeCell ref="H72:M72"/>
    <mergeCell ref="N72:AF72"/>
    <mergeCell ref="A70:G70"/>
    <mergeCell ref="H70:M70"/>
    <mergeCell ref="N70:AF70"/>
    <mergeCell ref="A71:G71"/>
    <mergeCell ref="H71:M71"/>
    <mergeCell ref="N71:AF71"/>
    <mergeCell ref="H38:AF38"/>
    <mergeCell ref="A49:G50"/>
    <mergeCell ref="R6:AE6"/>
    <mergeCell ref="R8:AE8"/>
    <mergeCell ref="A10:AF10"/>
    <mergeCell ref="A12:AF12"/>
    <mergeCell ref="A14:G14"/>
    <mergeCell ref="H14:AF14"/>
    <mergeCell ref="A16:G17"/>
    <mergeCell ref="R16:AF16"/>
    <mergeCell ref="C19:G20"/>
    <mergeCell ref="O15:P15"/>
    <mergeCell ref="H15:N15"/>
    <mergeCell ref="Q15:AF15"/>
    <mergeCell ref="A15:G15"/>
    <mergeCell ref="L16:Q16"/>
    <mergeCell ref="L19:AF19"/>
    <mergeCell ref="H19:K19"/>
    <mergeCell ref="H17:K17"/>
    <mergeCell ref="L17:O17"/>
    <mergeCell ref="R17:AF17"/>
    <mergeCell ref="H20:AF20"/>
    <mergeCell ref="A38:G38"/>
    <mergeCell ref="C37:G37"/>
    <mergeCell ref="L37:M37"/>
    <mergeCell ref="H34:J34"/>
    <mergeCell ref="K34:P34"/>
    <mergeCell ref="R34:T34"/>
    <mergeCell ref="U34:Z34"/>
    <mergeCell ref="C36:G36"/>
    <mergeCell ref="L36:M36"/>
    <mergeCell ref="H36:K36"/>
    <mergeCell ref="H37:K37"/>
    <mergeCell ref="N36:AF36"/>
    <mergeCell ref="N37:AF37"/>
    <mergeCell ref="L35:M35"/>
    <mergeCell ref="AA34:AF34"/>
    <mergeCell ref="A19:B37"/>
    <mergeCell ref="N31:Z31"/>
    <mergeCell ref="AB31:AE31"/>
    <mergeCell ref="N35:X35"/>
    <mergeCell ref="Y35:AE35"/>
    <mergeCell ref="K30:Q30"/>
    <mergeCell ref="K28:M28"/>
    <mergeCell ref="K26:M26"/>
    <mergeCell ref="C33:G33"/>
    <mergeCell ref="C34:G34"/>
    <mergeCell ref="C35:G35"/>
    <mergeCell ref="H35:K35"/>
    <mergeCell ref="AA32:AF32"/>
    <mergeCell ref="U32:Z32"/>
    <mergeCell ref="H32:J32"/>
    <mergeCell ref="K32:M32"/>
    <mergeCell ref="H30:J30"/>
    <mergeCell ref="C31:G31"/>
    <mergeCell ref="H31:K31"/>
    <mergeCell ref="L31:M31"/>
    <mergeCell ref="N33:AF33"/>
    <mergeCell ref="L33:M33"/>
    <mergeCell ref="H33:K33"/>
    <mergeCell ref="C28:G30"/>
    <mergeCell ref="N43:AF43"/>
    <mergeCell ref="N45:AF45"/>
    <mergeCell ref="R44:T44"/>
    <mergeCell ref="L42:M45"/>
    <mergeCell ref="N44:Q44"/>
    <mergeCell ref="A40:AF40"/>
    <mergeCell ref="N42:AF42"/>
    <mergeCell ref="H42:K45"/>
    <mergeCell ref="A42:G45"/>
    <mergeCell ref="U44:AF44"/>
    <mergeCell ref="A46:G48"/>
    <mergeCell ref="H46:K48"/>
    <mergeCell ref="L46:M48"/>
    <mergeCell ref="H51:J51"/>
    <mergeCell ref="K51:M51"/>
    <mergeCell ref="R51:S51"/>
    <mergeCell ref="O51:P51"/>
    <mergeCell ref="A51:G52"/>
    <mergeCell ref="N48:AF48"/>
    <mergeCell ref="N46:AF46"/>
    <mergeCell ref="AE47:AF47"/>
    <mergeCell ref="H49:P49"/>
    <mergeCell ref="Q49:AF49"/>
    <mergeCell ref="N47:P47"/>
    <mergeCell ref="Q47:AD47"/>
    <mergeCell ref="A53:G53"/>
    <mergeCell ref="H53:AF53"/>
    <mergeCell ref="H54:J54"/>
    <mergeCell ref="K54:M54"/>
    <mergeCell ref="A54:G54"/>
    <mergeCell ref="W51:Y51"/>
    <mergeCell ref="AA51:AB51"/>
    <mergeCell ref="AD51:AE51"/>
    <mergeCell ref="U51:V51"/>
    <mergeCell ref="H52:AF52"/>
    <mergeCell ref="AC54:AE54"/>
    <mergeCell ref="P54:AB54"/>
    <mergeCell ref="H55:AF55"/>
    <mergeCell ref="H56:AF56"/>
    <mergeCell ref="H57:AF57"/>
    <mergeCell ref="H58:AF58"/>
    <mergeCell ref="H59:K60"/>
    <mergeCell ref="L59:M60"/>
    <mergeCell ref="N59:AF59"/>
    <mergeCell ref="A55:G55"/>
    <mergeCell ref="A56:G56"/>
    <mergeCell ref="A57:G57"/>
    <mergeCell ref="A58:G58"/>
    <mergeCell ref="A59:G60"/>
    <mergeCell ref="A65:AF65"/>
    <mergeCell ref="N68:AF68"/>
    <mergeCell ref="H68:M68"/>
    <mergeCell ref="A68:G68"/>
    <mergeCell ref="A69:G69"/>
    <mergeCell ref="H69:M69"/>
    <mergeCell ref="N69:AF69"/>
    <mergeCell ref="N60:Q60"/>
    <mergeCell ref="H61:K62"/>
    <mergeCell ref="L61:M62"/>
    <mergeCell ref="N61:AF61"/>
    <mergeCell ref="N62:Q62"/>
    <mergeCell ref="A61:G62"/>
    <mergeCell ref="R60:AE60"/>
    <mergeCell ref="R62:AE62"/>
    <mergeCell ref="N77:AF77"/>
    <mergeCell ref="A73:G73"/>
    <mergeCell ref="H73:M73"/>
    <mergeCell ref="N73:AF73"/>
    <mergeCell ref="A74:G74"/>
    <mergeCell ref="H74:M74"/>
    <mergeCell ref="N74:AF74"/>
    <mergeCell ref="A77:G77"/>
    <mergeCell ref="H77:M77"/>
    <mergeCell ref="A93:AF93"/>
    <mergeCell ref="R22:V22"/>
    <mergeCell ref="W22:AF22"/>
    <mergeCell ref="A85:G85"/>
    <mergeCell ref="H85:M85"/>
    <mergeCell ref="N85:AF85"/>
    <mergeCell ref="A86:G86"/>
    <mergeCell ref="H86:M86"/>
    <mergeCell ref="N86:AF86"/>
    <mergeCell ref="A83:G83"/>
    <mergeCell ref="H83:M83"/>
    <mergeCell ref="N83:AF83"/>
    <mergeCell ref="A84:G84"/>
    <mergeCell ref="H84:M84"/>
    <mergeCell ref="N84:AF84"/>
    <mergeCell ref="A80:G80"/>
    <mergeCell ref="H80:M80"/>
    <mergeCell ref="N80:AF80"/>
    <mergeCell ref="A90:AF90"/>
    <mergeCell ref="H88:M88"/>
    <mergeCell ref="A88:G88"/>
    <mergeCell ref="N88:AF88"/>
    <mergeCell ref="N81:AF81"/>
    <mergeCell ref="A78:G78"/>
    <mergeCell ref="H78:M78"/>
    <mergeCell ref="N78:AF78"/>
    <mergeCell ref="A79:G79"/>
    <mergeCell ref="H79:M79"/>
    <mergeCell ref="N79:AF79"/>
    <mergeCell ref="A82:G82"/>
    <mergeCell ref="H82:M82"/>
    <mergeCell ref="N82:AF82"/>
    <mergeCell ref="A81:G81"/>
    <mergeCell ref="H81:M81"/>
    <mergeCell ref="C26:G27"/>
    <mergeCell ref="H26:J27"/>
    <mergeCell ref="H28:J29"/>
    <mergeCell ref="R30:T30"/>
    <mergeCell ref="R32:T32"/>
    <mergeCell ref="H24:J24"/>
    <mergeCell ref="H25:L25"/>
    <mergeCell ref="N26:AF26"/>
    <mergeCell ref="K27:AF27"/>
    <mergeCell ref="K29:AF29"/>
    <mergeCell ref="C21:G25"/>
    <mergeCell ref="M25:AF25"/>
    <mergeCell ref="K24:AF24"/>
    <mergeCell ref="T23:V23"/>
    <mergeCell ref="W23:AF23"/>
    <mergeCell ref="K23:S23"/>
    <mergeCell ref="H23:J23"/>
    <mergeCell ref="U30:AF30"/>
    <mergeCell ref="O32:P32"/>
    <mergeCell ref="N28:AF28"/>
    <mergeCell ref="I21:N21"/>
    <mergeCell ref="M22:Q22"/>
    <mergeCell ref="H22:L22"/>
    <mergeCell ref="C32:G32"/>
  </mergeCells>
  <phoneticPr fontId="2"/>
  <dataValidations count="2">
    <dataValidation imeMode="off" allowBlank="1" showInputMessage="1" showErrorMessage="1" sqref="K23:S23 W23:AF23 K30:Q30" xr:uid="{194C6A55-2707-4C06-B0BD-33362B82581E}"/>
    <dataValidation type="list" allowBlank="1" showInputMessage="1" showErrorMessage="1" sqref="M22" xr:uid="{0566D7CA-2703-4D6C-8444-E2CEDC381121}">
      <formula1>"神戸市東灘区,神戸市灘区,神戸市中央区,神戸市兵庫区,神戸市北区,神戸市長田区,神戸市須磨区,神戸市垂水区,神戸市西区,姫路市,尼崎市,明石市,西宮市,洲本市,芦屋市,伊丹市,相生市,豊岡市,加古川市,赤穂市,西脇市,宝塚市,三木市,高砂市,川西市,小野市,三田市,加西市,丹波篠山市,養父市,丹波市,南あわじ市,朝来市,淡路市,宍粟市,たつの市,加東市,猪名川町,多可町,稲美町,播磨町,市川町,福崎町,神河町,太子町,上郡町,佐用町,香美町,新温泉町"</formula1>
    </dataValidation>
  </dataValidations>
  <printOptions horizontalCentered="1"/>
  <pageMargins left="0.70866141732283472" right="0.70866141732283472" top="0.55118110236220474" bottom="0.55118110236220474" header="0.31496062992125984" footer="0.31496062992125984"/>
  <pageSetup paperSize="9" scale="97" orientation="portrait" r:id="rId1"/>
  <rowBreaks count="2" manualBreakCount="2">
    <brk id="38" max="16383" man="1"/>
    <brk id="62" max="31"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18"/>
  <sheetViews>
    <sheetView topLeftCell="F1" zoomScaleNormal="100" workbookViewId="0">
      <selection activeCell="Q1" sqref="Q1"/>
    </sheetView>
  </sheetViews>
  <sheetFormatPr defaultRowHeight="13.5"/>
  <cols>
    <col min="1" max="1" width="7.25" customWidth="1"/>
    <col min="2" max="2" width="10.625" style="15" customWidth="1"/>
    <col min="3" max="3" width="10.625" style="19" customWidth="1"/>
    <col min="4" max="17" width="10.625" customWidth="1"/>
  </cols>
  <sheetData>
    <row r="1" spans="1:17" s="16" customFormat="1" ht="30" customHeight="1">
      <c r="A1" s="29" t="s">
        <v>101</v>
      </c>
      <c r="B1" s="29" t="s">
        <v>76</v>
      </c>
      <c r="C1" s="29" t="s">
        <v>83</v>
      </c>
      <c r="D1" s="29" t="s">
        <v>67</v>
      </c>
      <c r="E1" s="29" t="s">
        <v>35</v>
      </c>
      <c r="F1" s="29" t="s">
        <v>87</v>
      </c>
      <c r="G1" s="29" t="s">
        <v>68</v>
      </c>
      <c r="H1" s="29" t="s">
        <v>86</v>
      </c>
      <c r="I1" s="29" t="s">
        <v>88</v>
      </c>
      <c r="J1" s="29" t="s">
        <v>89</v>
      </c>
      <c r="K1" s="29" t="s">
        <v>100</v>
      </c>
      <c r="L1" s="29" t="s">
        <v>90</v>
      </c>
      <c r="M1" s="29" t="s">
        <v>98</v>
      </c>
      <c r="N1" s="40" t="s">
        <v>128</v>
      </c>
      <c r="O1" s="40" t="s">
        <v>117</v>
      </c>
      <c r="P1" s="40" t="s">
        <v>129</v>
      </c>
      <c r="Q1" s="40" t="s">
        <v>130</v>
      </c>
    </row>
    <row r="2" spans="1:17" s="36" customFormat="1" ht="50.1" customHeight="1">
      <c r="A2" s="28"/>
      <c r="B2" s="33" t="str">
        <f>B10</f>
        <v>0</v>
      </c>
      <c r="C2" s="34" t="str">
        <f>$E$7</f>
        <v/>
      </c>
      <c r="D2" s="35">
        <f>要望書等様式!H20</f>
        <v>0</v>
      </c>
      <c r="E2" s="35">
        <f>要望書等様式!H14</f>
        <v>0</v>
      </c>
      <c r="F2" s="28"/>
      <c r="G2" s="28">
        <f>要望書等様式!L17</f>
        <v>0</v>
      </c>
      <c r="H2" s="28">
        <f>(要望書等様式!L16)*10000</f>
        <v>0</v>
      </c>
      <c r="I2" s="28"/>
      <c r="J2" s="28">
        <f>要望書等様式!$H$49</f>
        <v>0</v>
      </c>
      <c r="K2" s="35">
        <f>要望書等様式!$R$8</f>
        <v>0</v>
      </c>
      <c r="L2" s="28"/>
      <c r="M2" s="28">
        <f>ROUNDDOWN((G2/5)*4,-4)</f>
        <v>0</v>
      </c>
      <c r="N2" s="45" t="str">
        <f>$D$9</f>
        <v>0</v>
      </c>
      <c r="O2" s="35" t="str">
        <f>CONCATENATE(I13,D2)</f>
        <v>（）0</v>
      </c>
      <c r="P2" s="28">
        <f>要望書等様式!H14</f>
        <v>0</v>
      </c>
      <c r="Q2" s="28">
        <f>$H$2</f>
        <v>0</v>
      </c>
    </row>
    <row r="4" spans="1:17" s="16" customFormat="1" ht="30" customHeight="1">
      <c r="A4" s="29" t="s">
        <v>101</v>
      </c>
      <c r="B4" s="29" t="s">
        <v>77</v>
      </c>
      <c r="C4" s="29" t="s">
        <v>78</v>
      </c>
      <c r="D4" s="29" t="s">
        <v>79</v>
      </c>
      <c r="E4" s="29" t="s">
        <v>80</v>
      </c>
      <c r="F4" s="29" t="s">
        <v>81</v>
      </c>
      <c r="G4" s="29" t="s">
        <v>77</v>
      </c>
      <c r="H4" s="29" t="s">
        <v>82</v>
      </c>
      <c r="I4" s="29" t="s">
        <v>124</v>
      </c>
      <c r="J4" s="29" t="s">
        <v>125</v>
      </c>
      <c r="K4" s="29" t="s">
        <v>90</v>
      </c>
    </row>
    <row r="5" spans="1:17" s="14" customFormat="1" ht="50.1" customHeight="1">
      <c r="A5" s="26"/>
      <c r="B5" s="25" t="str">
        <f>B10</f>
        <v>0</v>
      </c>
      <c r="C5" s="25" t="str">
        <f>$E$8</f>
        <v>0</v>
      </c>
      <c r="D5" s="26">
        <f>要望書等様式!H20</f>
        <v>0</v>
      </c>
      <c r="E5" s="25">
        <f>要望書等様式!$R$8</f>
        <v>0</v>
      </c>
      <c r="F5" s="25">
        <f>要望書等様式!$I$21</f>
        <v>0</v>
      </c>
      <c r="G5" s="26" t="str">
        <f>CONCATENATE(J7,J8)</f>
        <v>00</v>
      </c>
      <c r="H5" s="25">
        <f>要望書等様式!K29</f>
        <v>0</v>
      </c>
      <c r="I5" s="27">
        <f>要望書等様式!$K$30</f>
        <v>0</v>
      </c>
      <c r="J5" s="26">
        <f>要望書等様式!$U$30</f>
        <v>0</v>
      </c>
      <c r="K5" s="28"/>
    </row>
    <row r="6" spans="1:17">
      <c r="I6" s="19"/>
    </row>
    <row r="7" spans="1:17" s="1" customFormat="1" hidden="1">
      <c r="B7" s="15">
        <f>IF(COUNTIF(C7,"*神戸市*")+COUNTIF(C7,"*郡*"),"",C7)</f>
        <v>0</v>
      </c>
      <c r="C7" s="15">
        <f>要望書等様式!M22</f>
        <v>0</v>
      </c>
      <c r="D7" s="1" t="str">
        <f>IF((RIGHT(B10,1)="区"),"○","")</f>
        <v/>
      </c>
      <c r="E7" s="23" t="str">
        <f>CONCATENATE(F9,F8)</f>
        <v/>
      </c>
      <c r="F7" s="22">
        <f>要望書等様式!$L$31</f>
        <v>0</v>
      </c>
      <c r="G7" s="22">
        <f>要望書等様式!$AB$31</f>
        <v>0</v>
      </c>
      <c r="I7" s="42" t="str">
        <f>IF(F7=1,E7,"")</f>
        <v/>
      </c>
      <c r="J7" s="1">
        <f>要望書等様式!M22</f>
        <v>0</v>
      </c>
    </row>
    <row r="8" spans="1:17" s="1" customFormat="1" hidden="1">
      <c r="B8" s="15" t="str">
        <f>IF(COUNTIF(C8,"*区*"),C8,"")</f>
        <v/>
      </c>
      <c r="C8" s="15" t="str">
        <f>IFERROR(RIGHT(C7,LEN(C7)-FIND("神戸市",C7)-2),"")</f>
        <v/>
      </c>
      <c r="D8" s="1" t="str">
        <f>CONCATENATE("神戸市",CHAR(10),B10)</f>
        <v>神戸市
0</v>
      </c>
      <c r="E8" s="43" t="str">
        <f>CONCATENATE(F10,F11)</f>
        <v>0</v>
      </c>
      <c r="F8" s="23" t="str">
        <f>IF(G8="4","",G8)</f>
        <v/>
      </c>
      <c r="G8" s="42" t="str">
        <f>IF(H8="0","",H8)</f>
        <v/>
      </c>
      <c r="H8" s="42" t="str">
        <f>SUBSTITUTE(SUBSTITUTE(SUBSTITUTE(SUBSTITUTE(F7,"1","社福"),"2","NPO"),"3","-"),"4","4")</f>
        <v>0</v>
      </c>
      <c r="I8" s="42" t="str">
        <f>IF(F7=2,"特非","")</f>
        <v/>
      </c>
      <c r="J8" s="1">
        <f>要望書等様式!W22</f>
        <v>0</v>
      </c>
    </row>
    <row r="9" spans="1:17" s="1" customFormat="1" hidden="1">
      <c r="B9" s="15" t="str">
        <f>IFERROR(RIGHT(C7,LEN(C7)-FIND("郡",C7)),"")</f>
        <v/>
      </c>
      <c r="C9" s="15"/>
      <c r="D9" s="1" t="str">
        <f>IF(D7="○",D8,B10)</f>
        <v>0</v>
      </c>
      <c r="F9" s="23" t="str">
        <f>IF(G9="0","",G9)</f>
        <v/>
      </c>
      <c r="G9" s="42" t="str">
        <f>SUBSTITUTE(SUBSTITUTE(SUBSTITUTE(SUBSTITUTE(SUBSTITUTE(SUBSTITUTE(SUBSTITUTE(SUBSTITUTE(SUBSTITUTE(G7,"社会福祉法人","社福"),"NPO法人","NPO"),"特定非営利活動法人","NPO"),"一般社団法人","一社"),"一般財団法人","一財"),"公益財団法人","公財"),"公益社団法人","公社"),"更生保護法人","保護"),"なし","―")</f>
        <v>0</v>
      </c>
      <c r="I9" s="42" t="str">
        <f>IF(F7="3","","")</f>
        <v/>
      </c>
    </row>
    <row r="10" spans="1:17" s="1" customFormat="1" hidden="1">
      <c r="B10" s="15" t="str">
        <f>CONCATENATE(B7,B8,B9)</f>
        <v>0</v>
      </c>
      <c r="C10" s="15"/>
      <c r="F10" s="43" t="str">
        <f>IF(G10="4","",G10)</f>
        <v>0</v>
      </c>
      <c r="G10" s="24" t="str">
        <f>SUBSTITUTE(SUBSTITUTE(SUBSTITUTE(SUBSTITUTE(H8,"社福","社会福祉法人"),"NPO","特定非営利活動法人"),"-",""),"4","4")</f>
        <v>0</v>
      </c>
      <c r="I10" s="42" t="str">
        <f>IF(F7=4,E7,"")</f>
        <v/>
      </c>
    </row>
    <row r="11" spans="1:17" s="1" customFormat="1" hidden="1">
      <c r="B11" s="15"/>
      <c r="C11" s="15"/>
      <c r="F11" s="44" t="str">
        <f>IFERROR(IF(H8="4",G7,""),"")</f>
        <v/>
      </c>
      <c r="I11" s="41" t="str">
        <f>CONCATENATE(I7,I8,I9,I10)</f>
        <v/>
      </c>
    </row>
    <row r="12" spans="1:17" s="1" customFormat="1" hidden="1">
      <c r="B12" s="15"/>
      <c r="C12" s="15"/>
      <c r="I12" s="41" t="str">
        <f>CONCATENATE("（",I11,"）")</f>
        <v>（）</v>
      </c>
    </row>
    <row r="13" spans="1:17" s="1" customFormat="1" hidden="1">
      <c r="B13" s="15"/>
      <c r="C13" s="15"/>
      <c r="I13" s="41" t="str">
        <f>IF(E7="-","",I12)</f>
        <v>（）</v>
      </c>
    </row>
    <row r="14" spans="1:17" ht="12.75" customHeight="1">
      <c r="H14" s="15"/>
    </row>
    <row r="15" spans="1:17">
      <c r="H15" s="15"/>
    </row>
    <row r="16" spans="1:17">
      <c r="H16" s="15"/>
    </row>
    <row r="17" spans="8:8">
      <c r="H17" s="15"/>
    </row>
    <row r="18" spans="8:8">
      <c r="H18" s="15"/>
    </row>
  </sheetData>
  <phoneticPr fontId="2"/>
  <pageMargins left="0.7" right="0.7" top="0.75" bottom="0.75" header="0.3" footer="0.3"/>
  <pageSetup paperSize="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要望書等様式</vt:lpstr>
      <vt:lpstr>★事務局用　※削除、加工はしないでください</vt:lpstr>
      <vt:lpstr>'★事務局用　※削除、加工はしないでください'!Print_Area</vt:lpstr>
      <vt:lpstr>要望書等様式!Print_Area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2025-04-15T08:07:09Z</dcterms:modified>
</cp:coreProperties>
</file>